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029AZC\OneDrive - WSA\Desktop\ORDERFORMS\"/>
    </mc:Choice>
  </mc:AlternateContent>
  <xr:revisionPtr revIDLastSave="0" documentId="13_ncr:1_{8DE09022-2F67-47FA-B8C1-3E586110F9E0}" xr6:coauthVersionLast="47" xr6:coauthVersionMax="47" xr10:uidLastSave="{00000000-0000-0000-0000-000000000000}"/>
  <bookViews>
    <workbookView xWindow="-120" yWindow="-120" windowWidth="29040" windowHeight="15720" xr2:uid="{4F1E8BBC-5E51-4191-B7EE-9EC41090E4BB}"/>
  </bookViews>
  <sheets>
    <sheet name="BTE&amp;INSTANT_FIT" sheetId="3" r:id="rId1"/>
    <sheet name="RIC&amp;CROS_RIC" sheetId="1" r:id="rId2"/>
    <sheet name="CUSTOM FACEPLATES" sheetId="7" r:id="rId3"/>
    <sheet name="ACCESSORIES" sheetId="4" r:id="rId4"/>
    <sheet name="Sheet1" sheetId="5" state="hidden" r:id="rId5"/>
  </sheets>
  <definedNames>
    <definedName name="_xlnm._FilterDatabase" localSheetId="3" hidden="1">ACCESSORIES!$B$10:$G$10</definedName>
    <definedName name="_xlnm._FilterDatabase" localSheetId="0" hidden="1">'BTE&amp;INSTANT_FIT'!$B$11:$H$648</definedName>
    <definedName name="_xlnm._FilterDatabase" localSheetId="2" hidden="1">'CUSTOM FACEPLATES'!$B$12:$N$12</definedName>
    <definedName name="_xlnm._FilterDatabase" localSheetId="1" hidden="1">'RIC&amp;CROS_RIC'!$B$12:$I$547</definedName>
    <definedName name="FACEPLATE_COLORS_1">Sheet1!$A$13:$A$15</definedName>
    <definedName name="FACEPLATE_COLORS_2">Sheet1!$A$35:$A$37</definedName>
    <definedName name="_xlnm.Print_Area" localSheetId="3">ACCESSORIES!$A$1:$H$365</definedName>
    <definedName name="_xlnm.Print_Area" localSheetId="0">'BTE&amp;INSTANT_FIT'!$A$1:$I$665</definedName>
    <definedName name="_xlnm.Print_Area" localSheetId="2">'CUSTOM FACEPLATES'!$A$1:$O$116</definedName>
    <definedName name="_xlnm.Print_Area" localSheetId="1">'RIC&amp;CROS_RIC'!$A$1:$J$548</definedName>
    <definedName name="PUSH_BUTTON">Sheet1!$A$22:$A$23</definedName>
    <definedName name="RECEIVER_MATRIX_1">Sheet1!$A$8:$A$10</definedName>
    <definedName name="RECEIVER_MATRIX_2">Sheet1!$A$40:$A$42</definedName>
    <definedName name="SHELL_TYPE">Sheet1!$A$30:$A$32</definedName>
    <definedName name="T_COIL">Sheet1!$A$26:$A$27</definedName>
    <definedName name="VOLUME_CONTROL">Sheet1!$A$18:$A$19</definedName>
    <definedName name="WIRELESS_FUNCTION">Sheet1!$A$3:$A$5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6" i="1" l="1"/>
  <c r="I455" i="1"/>
  <c r="I454" i="1"/>
  <c r="I370" i="1"/>
  <c r="I369" i="1"/>
  <c r="I368" i="1"/>
  <c r="I367" i="1"/>
  <c r="I366" i="1"/>
  <c r="I279" i="1"/>
  <c r="I280" i="1"/>
  <c r="I281" i="1"/>
  <c r="I282" i="1"/>
  <c r="I278" i="1"/>
  <c r="H537" i="3"/>
  <c r="H536" i="3"/>
  <c r="H535" i="3"/>
  <c r="H522" i="3"/>
  <c r="H521" i="3"/>
  <c r="H520" i="3"/>
  <c r="H199" i="3"/>
  <c r="H198" i="3"/>
  <c r="H197" i="3"/>
  <c r="H196" i="3"/>
  <c r="H195" i="3"/>
  <c r="H194" i="3"/>
  <c r="H192" i="3"/>
  <c r="H191" i="3"/>
  <c r="H190" i="3"/>
  <c r="H189" i="3"/>
  <c r="H188" i="3"/>
  <c r="H187" i="3"/>
  <c r="H185" i="3"/>
  <c r="H184" i="3"/>
  <c r="H183" i="3"/>
  <c r="H182" i="3"/>
  <c r="H181" i="3"/>
  <c r="H180" i="3"/>
  <c r="H115" i="3"/>
  <c r="H116" i="3"/>
  <c r="H117" i="3"/>
  <c r="H118" i="3"/>
  <c r="H119" i="3"/>
  <c r="H114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21" i="3"/>
  <c r="H22" i="3"/>
  <c r="H23" i="3"/>
  <c r="H24" i="3"/>
  <c r="H25" i="3"/>
  <c r="H28" i="3"/>
  <c r="H29" i="3"/>
  <c r="H30" i="3"/>
  <c r="H31" i="3"/>
  <c r="H32" i="3"/>
  <c r="H35" i="3"/>
  <c r="H36" i="3"/>
  <c r="H37" i="3"/>
  <c r="H38" i="3"/>
  <c r="H39" i="3"/>
  <c r="H34" i="3"/>
  <c r="H27" i="3"/>
  <c r="H20" i="3"/>
  <c r="I15" i="1"/>
  <c r="I16" i="1"/>
  <c r="I17" i="1"/>
  <c r="I18" i="1"/>
  <c r="I103" i="1"/>
  <c r="I104" i="1"/>
  <c r="I105" i="1"/>
  <c r="I106" i="1"/>
  <c r="I191" i="1"/>
  <c r="I192" i="1"/>
  <c r="I193" i="1"/>
  <c r="I194" i="1"/>
  <c r="I355" i="1"/>
  <c r="I356" i="1"/>
  <c r="I357" i="1"/>
  <c r="I358" i="1"/>
  <c r="I443" i="1"/>
  <c r="I444" i="1"/>
  <c r="I445" i="1"/>
  <c r="I446" i="1"/>
  <c r="I449" i="1"/>
  <c r="I450" i="1"/>
  <c r="I451" i="1"/>
  <c r="I452" i="1"/>
  <c r="I459" i="1"/>
  <c r="I460" i="1"/>
  <c r="I461" i="1"/>
  <c r="I462" i="1"/>
  <c r="I471" i="1"/>
  <c r="I472" i="1"/>
  <c r="I473" i="1"/>
  <c r="I474" i="1"/>
  <c r="I477" i="1"/>
  <c r="I478" i="1"/>
  <c r="I479" i="1"/>
  <c r="I480" i="1"/>
  <c r="I543" i="1"/>
  <c r="I533" i="1"/>
  <c r="I534" i="1"/>
  <c r="I535" i="1"/>
  <c r="I536" i="1"/>
  <c r="I537" i="1"/>
  <c r="I538" i="1"/>
  <c r="I539" i="1"/>
  <c r="I540" i="1"/>
  <c r="I541" i="1"/>
  <c r="I532" i="1"/>
  <c r="I476" i="1"/>
  <c r="I470" i="1"/>
  <c r="I458" i="1"/>
  <c r="I442" i="1"/>
  <c r="I354" i="1"/>
  <c r="I190" i="1"/>
  <c r="I102" i="1"/>
  <c r="I14" i="1"/>
  <c r="H589" i="3"/>
  <c r="H590" i="3"/>
  <c r="H591" i="3"/>
  <c r="H592" i="3"/>
  <c r="H583" i="3"/>
  <c r="H584" i="3"/>
  <c r="H585" i="3"/>
  <c r="H586" i="3"/>
  <c r="H567" i="3"/>
  <c r="H568" i="3"/>
  <c r="H569" i="3"/>
  <c r="H570" i="3"/>
  <c r="H551" i="3"/>
  <c r="H552" i="3"/>
  <c r="H553" i="3"/>
  <c r="H554" i="3"/>
  <c r="H493" i="3"/>
  <c r="H494" i="3"/>
  <c r="H495" i="3"/>
  <c r="H496" i="3"/>
  <c r="H487" i="3"/>
  <c r="H488" i="3"/>
  <c r="H489" i="3"/>
  <c r="H490" i="3"/>
  <c r="H469" i="3"/>
  <c r="H470" i="3"/>
  <c r="H471" i="3"/>
  <c r="H472" i="3"/>
  <c r="H463" i="3"/>
  <c r="H464" i="3"/>
  <c r="H465" i="3"/>
  <c r="H466" i="3"/>
  <c r="H368" i="3"/>
  <c r="H369" i="3"/>
  <c r="H370" i="3"/>
  <c r="H371" i="3"/>
  <c r="H362" i="3"/>
  <c r="H363" i="3"/>
  <c r="H364" i="3"/>
  <c r="H365" i="3"/>
  <c r="H344" i="3"/>
  <c r="H345" i="3"/>
  <c r="H346" i="3"/>
  <c r="H347" i="3"/>
  <c r="H338" i="3"/>
  <c r="H339" i="3"/>
  <c r="H340" i="3"/>
  <c r="H341" i="3"/>
  <c r="H660" i="3"/>
  <c r="H661" i="3"/>
  <c r="H588" i="3"/>
  <c r="H582" i="3"/>
  <c r="H566" i="3"/>
  <c r="H550" i="3"/>
  <c r="H492" i="3"/>
  <c r="H486" i="3"/>
  <c r="H468" i="3"/>
  <c r="H462" i="3"/>
  <c r="H367" i="3"/>
  <c r="H361" i="3"/>
  <c r="H343" i="3"/>
  <c r="H337" i="3"/>
  <c r="G48" i="4" l="1"/>
  <c r="G49" i="4"/>
  <c r="G50" i="4"/>
  <c r="G51" i="4"/>
  <c r="G52" i="4"/>
  <c r="G11" i="1"/>
  <c r="F10" i="3"/>
  <c r="I483" i="1"/>
  <c r="I484" i="1"/>
  <c r="I485" i="1"/>
  <c r="I486" i="1"/>
  <c r="I487" i="1"/>
  <c r="I488" i="1"/>
  <c r="I489" i="1"/>
  <c r="I490" i="1"/>
  <c r="I491" i="1"/>
  <c r="I384" i="1"/>
  <c r="I385" i="1"/>
  <c r="I386" i="1"/>
  <c r="I387" i="1"/>
  <c r="I388" i="1"/>
  <c r="I389" i="1"/>
  <c r="I390" i="1"/>
  <c r="I391" i="1"/>
  <c r="I392" i="1"/>
  <c r="I373" i="1"/>
  <c r="I374" i="1"/>
  <c r="I375" i="1"/>
  <c r="I376" i="1"/>
  <c r="I377" i="1"/>
  <c r="I378" i="1"/>
  <c r="I379" i="1"/>
  <c r="I380" i="1"/>
  <c r="I381" i="1"/>
  <c r="I296" i="1"/>
  <c r="I297" i="1"/>
  <c r="I298" i="1"/>
  <c r="I299" i="1"/>
  <c r="I300" i="1"/>
  <c r="I301" i="1"/>
  <c r="I302" i="1"/>
  <c r="I303" i="1"/>
  <c r="I304" i="1"/>
  <c r="I285" i="1"/>
  <c r="I286" i="1"/>
  <c r="I287" i="1"/>
  <c r="I288" i="1"/>
  <c r="I289" i="1"/>
  <c r="I290" i="1"/>
  <c r="I291" i="1"/>
  <c r="I292" i="1"/>
  <c r="I293" i="1"/>
  <c r="I208" i="1"/>
  <c r="I209" i="1"/>
  <c r="I210" i="1"/>
  <c r="I211" i="1"/>
  <c r="I212" i="1"/>
  <c r="I213" i="1"/>
  <c r="I214" i="1"/>
  <c r="I215" i="1"/>
  <c r="I216" i="1"/>
  <c r="I197" i="1"/>
  <c r="I198" i="1"/>
  <c r="I199" i="1"/>
  <c r="I200" i="1"/>
  <c r="I201" i="1"/>
  <c r="I202" i="1"/>
  <c r="I203" i="1"/>
  <c r="I204" i="1"/>
  <c r="I205" i="1"/>
  <c r="I120" i="1"/>
  <c r="I121" i="1"/>
  <c r="I122" i="1"/>
  <c r="I123" i="1"/>
  <c r="I124" i="1"/>
  <c r="I125" i="1"/>
  <c r="I126" i="1"/>
  <c r="I127" i="1"/>
  <c r="I128" i="1"/>
  <c r="I109" i="1"/>
  <c r="I110" i="1"/>
  <c r="I111" i="1"/>
  <c r="I112" i="1"/>
  <c r="I113" i="1"/>
  <c r="I114" i="1"/>
  <c r="I115" i="1"/>
  <c r="I116" i="1"/>
  <c r="I117" i="1"/>
  <c r="I32" i="1"/>
  <c r="I33" i="1"/>
  <c r="I34" i="1"/>
  <c r="I35" i="1"/>
  <c r="I36" i="1"/>
  <c r="I37" i="1"/>
  <c r="I38" i="1"/>
  <c r="I39" i="1"/>
  <c r="I40" i="1"/>
  <c r="I21" i="1"/>
  <c r="I22" i="1"/>
  <c r="I23" i="1"/>
  <c r="I24" i="1"/>
  <c r="I25" i="1"/>
  <c r="I26" i="1"/>
  <c r="I27" i="1"/>
  <c r="I28" i="1"/>
  <c r="I29" i="1"/>
  <c r="I544" i="1"/>
  <c r="I482" i="1"/>
  <c r="I383" i="1"/>
  <c r="I372" i="1"/>
  <c r="I295" i="1"/>
  <c r="I284" i="1"/>
  <c r="I207" i="1"/>
  <c r="I196" i="1"/>
  <c r="I119" i="1"/>
  <c r="I108" i="1"/>
  <c r="I31" i="1"/>
  <c r="I20" i="1"/>
  <c r="H385" i="3"/>
  <c r="H386" i="3"/>
  <c r="H387" i="3"/>
  <c r="H388" i="3"/>
  <c r="H389" i="3"/>
  <c r="H260" i="3"/>
  <c r="H261" i="3"/>
  <c r="H262" i="3"/>
  <c r="H263" i="3"/>
  <c r="H264" i="3"/>
  <c r="H174" i="3"/>
  <c r="H175" i="3"/>
  <c r="H176" i="3"/>
  <c r="H177" i="3"/>
  <c r="H178" i="3"/>
  <c r="H94" i="3"/>
  <c r="H95" i="3"/>
  <c r="H96" i="3"/>
  <c r="H97" i="3"/>
  <c r="H98" i="3"/>
  <c r="H14" i="3"/>
  <c r="H15" i="3"/>
  <c r="H16" i="3"/>
  <c r="H17" i="3"/>
  <c r="H18" i="3"/>
  <c r="H13" i="3"/>
  <c r="H93" i="3"/>
  <c r="H173" i="3"/>
  <c r="H259" i="3"/>
  <c r="H384" i="3"/>
  <c r="H639" i="3"/>
  <c r="H640" i="3"/>
  <c r="H641" i="3"/>
  <c r="H642" i="3"/>
  <c r="H643" i="3"/>
  <c r="H638" i="3"/>
  <c r="H650" i="3"/>
  <c r="H651" i="3"/>
  <c r="G22" i="4" l="1"/>
  <c r="G311" i="4" l="1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264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39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14" i="4"/>
  <c r="G336" i="4"/>
  <c r="G337" i="4"/>
  <c r="G338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177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38" i="4"/>
  <c r="G139" i="4"/>
  <c r="G140" i="4"/>
  <c r="G141" i="4"/>
  <c r="G142" i="4"/>
  <c r="G143" i="4"/>
  <c r="G144" i="4"/>
  <c r="G145" i="4"/>
  <c r="G146" i="4"/>
  <c r="G147" i="4"/>
  <c r="G148" i="4"/>
  <c r="G137" i="4"/>
  <c r="G135" i="4"/>
  <c r="G134" i="4"/>
  <c r="G133" i="4"/>
  <c r="G132" i="4"/>
  <c r="G131" i="4"/>
  <c r="G130" i="4"/>
  <c r="G129" i="4"/>
  <c r="G128" i="4"/>
  <c r="G126" i="4"/>
  <c r="G125" i="4"/>
  <c r="G124" i="4"/>
  <c r="G123" i="4"/>
  <c r="G122" i="4"/>
  <c r="G99" i="4"/>
  <c r="G111" i="4"/>
  <c r="G348" i="4" l="1"/>
  <c r="G63" i="4"/>
  <c r="G62" i="4"/>
  <c r="G61" i="4"/>
  <c r="G60" i="4"/>
  <c r="G59" i="4"/>
  <c r="G58" i="4"/>
  <c r="G57" i="4"/>
  <c r="G56" i="4"/>
  <c r="G55" i="4"/>
  <c r="G53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67" i="4" l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K11" i="7" l="1"/>
  <c r="N109" i="7"/>
  <c r="N110" i="7"/>
  <c r="N111" i="7"/>
  <c r="N112" i="7"/>
  <c r="N113" i="7"/>
  <c r="N114" i="7"/>
  <c r="N115" i="7"/>
  <c r="N108" i="7"/>
  <c r="I308" i="1" l="1"/>
  <c r="I311" i="1"/>
  <c r="I312" i="1"/>
  <c r="I313" i="1"/>
  <c r="I314" i="1"/>
  <c r="I315" i="1"/>
  <c r="I316" i="1"/>
  <c r="I317" i="1"/>
  <c r="I318" i="1"/>
  <c r="I319" i="1"/>
  <c r="I322" i="1"/>
  <c r="I323" i="1"/>
  <c r="I324" i="1"/>
  <c r="I325" i="1"/>
  <c r="I326" i="1"/>
  <c r="I327" i="1"/>
  <c r="I328" i="1"/>
  <c r="I329" i="1"/>
  <c r="I330" i="1"/>
  <c r="I333" i="1"/>
  <c r="I334" i="1"/>
  <c r="I335" i="1"/>
  <c r="I336" i="1"/>
  <c r="I337" i="1"/>
  <c r="I338" i="1"/>
  <c r="I339" i="1"/>
  <c r="I340" i="1"/>
  <c r="I341" i="1"/>
  <c r="I396" i="1"/>
  <c r="I399" i="1"/>
  <c r="I400" i="1"/>
  <c r="I401" i="1"/>
  <c r="I402" i="1"/>
  <c r="I403" i="1"/>
  <c r="I404" i="1"/>
  <c r="I405" i="1"/>
  <c r="I406" i="1"/>
  <c r="I407" i="1"/>
  <c r="I410" i="1"/>
  <c r="I411" i="1"/>
  <c r="I412" i="1"/>
  <c r="I413" i="1"/>
  <c r="I414" i="1"/>
  <c r="I415" i="1"/>
  <c r="I416" i="1"/>
  <c r="I417" i="1"/>
  <c r="I418" i="1"/>
  <c r="I421" i="1"/>
  <c r="I422" i="1"/>
  <c r="I423" i="1"/>
  <c r="I424" i="1"/>
  <c r="I425" i="1"/>
  <c r="I426" i="1"/>
  <c r="I427" i="1"/>
  <c r="I428" i="1"/>
  <c r="I429" i="1"/>
  <c r="I546" i="1"/>
  <c r="I547" i="1"/>
  <c r="I545" i="1"/>
  <c r="I420" i="1"/>
  <c r="I409" i="1"/>
  <c r="I398" i="1"/>
  <c r="I395" i="1"/>
  <c r="I332" i="1"/>
  <c r="I321" i="1"/>
  <c r="I310" i="1"/>
  <c r="I307" i="1"/>
  <c r="H540" i="3"/>
  <c r="H541" i="3"/>
  <c r="H542" i="3"/>
  <c r="H543" i="3"/>
  <c r="H544" i="3"/>
  <c r="H545" i="3"/>
  <c r="H546" i="3"/>
  <c r="H547" i="3"/>
  <c r="H548" i="3"/>
  <c r="H525" i="3"/>
  <c r="H526" i="3"/>
  <c r="H527" i="3"/>
  <c r="H528" i="3"/>
  <c r="H529" i="3"/>
  <c r="H530" i="3"/>
  <c r="H531" i="3"/>
  <c r="H532" i="3"/>
  <c r="H533" i="3"/>
  <c r="H510" i="3"/>
  <c r="H511" i="3"/>
  <c r="H512" i="3"/>
  <c r="H513" i="3"/>
  <c r="H514" i="3"/>
  <c r="H515" i="3"/>
  <c r="H516" i="3"/>
  <c r="H517" i="3"/>
  <c r="H518" i="3"/>
  <c r="H414" i="3"/>
  <c r="H415" i="3"/>
  <c r="H416" i="3"/>
  <c r="H417" i="3"/>
  <c r="H418" i="3"/>
  <c r="H419" i="3"/>
  <c r="H420" i="3"/>
  <c r="H421" i="3"/>
  <c r="H422" i="3"/>
  <c r="H403" i="3"/>
  <c r="H404" i="3"/>
  <c r="H405" i="3"/>
  <c r="H406" i="3"/>
  <c r="H407" i="3"/>
  <c r="H408" i="3"/>
  <c r="H409" i="3"/>
  <c r="H410" i="3"/>
  <c r="H411" i="3"/>
  <c r="H392" i="3"/>
  <c r="H393" i="3"/>
  <c r="H394" i="3"/>
  <c r="H395" i="3"/>
  <c r="H396" i="3"/>
  <c r="H397" i="3"/>
  <c r="H398" i="3"/>
  <c r="H399" i="3"/>
  <c r="H400" i="3"/>
  <c r="H289" i="3"/>
  <c r="H290" i="3"/>
  <c r="H291" i="3"/>
  <c r="H292" i="3"/>
  <c r="H293" i="3"/>
  <c r="H294" i="3"/>
  <c r="H295" i="3"/>
  <c r="H296" i="3"/>
  <c r="H297" i="3"/>
  <c r="H278" i="3"/>
  <c r="H279" i="3"/>
  <c r="H280" i="3"/>
  <c r="H281" i="3"/>
  <c r="H282" i="3"/>
  <c r="H283" i="3"/>
  <c r="H284" i="3"/>
  <c r="H285" i="3"/>
  <c r="H286" i="3"/>
  <c r="H267" i="3"/>
  <c r="H268" i="3"/>
  <c r="H269" i="3"/>
  <c r="H270" i="3"/>
  <c r="H271" i="3"/>
  <c r="H272" i="3"/>
  <c r="H273" i="3"/>
  <c r="H274" i="3"/>
  <c r="H275" i="3"/>
  <c r="H266" i="3"/>
  <c r="H277" i="3"/>
  <c r="H288" i="3"/>
  <c r="H391" i="3"/>
  <c r="H402" i="3"/>
  <c r="H413" i="3"/>
  <c r="H509" i="3"/>
  <c r="H524" i="3"/>
  <c r="H539" i="3"/>
  <c r="H653" i="3"/>
  <c r="H654" i="3"/>
  <c r="H655" i="3"/>
  <c r="H656" i="3"/>
  <c r="H657" i="3"/>
  <c r="H658" i="3"/>
  <c r="H659" i="3"/>
  <c r="H662" i="3"/>
  <c r="H663" i="3"/>
  <c r="H664" i="3"/>
  <c r="H652" i="3"/>
  <c r="I72" i="1" l="1"/>
  <c r="I73" i="1"/>
  <c r="I74" i="1"/>
  <c r="I75" i="1"/>
  <c r="I76" i="1"/>
  <c r="I77" i="1"/>
  <c r="I78" i="1"/>
  <c r="I79" i="1"/>
  <c r="I80" i="1"/>
  <c r="I61" i="1"/>
  <c r="I62" i="1"/>
  <c r="I63" i="1"/>
  <c r="I64" i="1"/>
  <c r="I65" i="1"/>
  <c r="I66" i="1"/>
  <c r="I67" i="1"/>
  <c r="I68" i="1"/>
  <c r="I69" i="1"/>
  <c r="I50" i="1"/>
  <c r="I51" i="1"/>
  <c r="I52" i="1"/>
  <c r="I53" i="1"/>
  <c r="I54" i="1"/>
  <c r="I55" i="1"/>
  <c r="I56" i="1"/>
  <c r="I57" i="1"/>
  <c r="I58" i="1"/>
  <c r="I138" i="1"/>
  <c r="I139" i="1"/>
  <c r="I140" i="1"/>
  <c r="I141" i="1"/>
  <c r="I142" i="1"/>
  <c r="I143" i="1"/>
  <c r="I144" i="1"/>
  <c r="I145" i="1"/>
  <c r="I146" i="1"/>
  <c r="I149" i="1"/>
  <c r="I150" i="1"/>
  <c r="I151" i="1"/>
  <c r="I152" i="1"/>
  <c r="I153" i="1"/>
  <c r="I154" i="1"/>
  <c r="I155" i="1"/>
  <c r="I156" i="1"/>
  <c r="I157" i="1"/>
  <c r="I160" i="1"/>
  <c r="I161" i="1"/>
  <c r="I162" i="1"/>
  <c r="I163" i="1"/>
  <c r="I164" i="1"/>
  <c r="I165" i="1"/>
  <c r="I166" i="1"/>
  <c r="I167" i="1"/>
  <c r="I168" i="1"/>
  <c r="I226" i="1"/>
  <c r="I227" i="1"/>
  <c r="I228" i="1"/>
  <c r="I229" i="1"/>
  <c r="I230" i="1"/>
  <c r="I231" i="1"/>
  <c r="I232" i="1"/>
  <c r="I233" i="1"/>
  <c r="I234" i="1"/>
  <c r="I237" i="1"/>
  <c r="I238" i="1"/>
  <c r="I239" i="1"/>
  <c r="I240" i="1"/>
  <c r="I241" i="1"/>
  <c r="I242" i="1"/>
  <c r="I243" i="1"/>
  <c r="I244" i="1"/>
  <c r="I245" i="1"/>
  <c r="I248" i="1"/>
  <c r="I249" i="1"/>
  <c r="I250" i="1"/>
  <c r="I251" i="1"/>
  <c r="I252" i="1"/>
  <c r="I253" i="1"/>
  <c r="I254" i="1"/>
  <c r="I255" i="1"/>
  <c r="I256" i="1"/>
  <c r="I500" i="1"/>
  <c r="I501" i="1"/>
  <c r="I502" i="1"/>
  <c r="I503" i="1"/>
  <c r="I504" i="1"/>
  <c r="I505" i="1"/>
  <c r="I506" i="1"/>
  <c r="I507" i="1"/>
  <c r="I508" i="1"/>
  <c r="I511" i="1"/>
  <c r="I512" i="1"/>
  <c r="I513" i="1"/>
  <c r="I514" i="1"/>
  <c r="I515" i="1"/>
  <c r="I516" i="1"/>
  <c r="I517" i="1"/>
  <c r="I518" i="1"/>
  <c r="I519" i="1"/>
  <c r="I510" i="1"/>
  <c r="I499" i="1"/>
  <c r="I247" i="1"/>
  <c r="I236" i="1"/>
  <c r="I225" i="1"/>
  <c r="I159" i="1"/>
  <c r="I148" i="1"/>
  <c r="I137" i="1"/>
  <c r="I71" i="1"/>
  <c r="I60" i="1"/>
  <c r="I49" i="1"/>
  <c r="I494" i="1"/>
  <c r="I495" i="1"/>
  <c r="I496" i="1"/>
  <c r="I497" i="1"/>
  <c r="I493" i="1"/>
  <c r="I220" i="1"/>
  <c r="I221" i="1"/>
  <c r="I222" i="1"/>
  <c r="I223" i="1"/>
  <c r="I219" i="1"/>
  <c r="I132" i="1"/>
  <c r="I133" i="1"/>
  <c r="I134" i="1"/>
  <c r="I135" i="1"/>
  <c r="I131" i="1"/>
  <c r="I44" i="1" l="1"/>
  <c r="I45" i="1"/>
  <c r="I46" i="1"/>
  <c r="I47" i="1"/>
  <c r="I43" i="1"/>
  <c r="G114" i="4" l="1"/>
  <c r="G115" i="4"/>
  <c r="G116" i="4"/>
  <c r="G117" i="4"/>
  <c r="G118" i="4"/>
  <c r="G119" i="4"/>
  <c r="G120" i="4"/>
  <c r="G113" i="4"/>
  <c r="N100" i="7" l="1"/>
  <c r="N101" i="7"/>
  <c r="N102" i="7"/>
  <c r="N103" i="7"/>
  <c r="N104" i="7"/>
  <c r="N105" i="7"/>
  <c r="N106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E9" i="4"/>
  <c r="N82" i="7" l="1"/>
  <c r="N65" i="7"/>
  <c r="N48" i="7"/>
  <c r="N31" i="7"/>
  <c r="N14" i="7" l="1"/>
  <c r="N11" i="7" s="1"/>
  <c r="N99" i="7"/>
  <c r="H573" i="3" l="1"/>
  <c r="H574" i="3"/>
  <c r="H577" i="3"/>
  <c r="H578" i="3"/>
  <c r="H579" i="3"/>
  <c r="H580" i="3"/>
  <c r="H599" i="3"/>
  <c r="H600" i="3"/>
  <c r="H603" i="3"/>
  <c r="H604" i="3"/>
  <c r="H607" i="3"/>
  <c r="H608" i="3"/>
  <c r="H609" i="3"/>
  <c r="H612" i="3"/>
  <c r="H613" i="3"/>
  <c r="H616" i="3"/>
  <c r="H617" i="3"/>
  <c r="H620" i="3"/>
  <c r="H621" i="3"/>
  <c r="H624" i="3"/>
  <c r="H625" i="3"/>
  <c r="H626" i="3"/>
  <c r="H633" i="3"/>
  <c r="H634" i="3"/>
  <c r="H632" i="3"/>
  <c r="H623" i="3"/>
  <c r="H619" i="3"/>
  <c r="H615" i="3"/>
  <c r="H611" i="3"/>
  <c r="H606" i="3"/>
  <c r="H602" i="3"/>
  <c r="H598" i="3"/>
  <c r="H576" i="3"/>
  <c r="H572" i="3"/>
  <c r="H504" i="3"/>
  <c r="H505" i="3"/>
  <c r="H506" i="3"/>
  <c r="H507" i="3"/>
  <c r="H503" i="3"/>
  <c r="H499" i="3"/>
  <c r="H500" i="3"/>
  <c r="H501" i="3"/>
  <c r="H498" i="3"/>
  <c r="H447" i="3"/>
  <c r="H448" i="3"/>
  <c r="H449" i="3"/>
  <c r="H450" i="3"/>
  <c r="H451" i="3"/>
  <c r="H452" i="3"/>
  <c r="H453" i="3"/>
  <c r="H454" i="3"/>
  <c r="H455" i="3"/>
  <c r="H446" i="3"/>
  <c r="H379" i="3"/>
  <c r="H380" i="3"/>
  <c r="H381" i="3"/>
  <c r="H382" i="3"/>
  <c r="H378" i="3"/>
  <c r="H374" i="3"/>
  <c r="H375" i="3"/>
  <c r="H376" i="3"/>
  <c r="H373" i="3"/>
  <c r="H322" i="3"/>
  <c r="H323" i="3"/>
  <c r="H324" i="3"/>
  <c r="H325" i="3"/>
  <c r="H326" i="3"/>
  <c r="H327" i="3"/>
  <c r="H328" i="3"/>
  <c r="H329" i="3"/>
  <c r="H330" i="3"/>
  <c r="H321" i="3"/>
  <c r="H254" i="3"/>
  <c r="H255" i="3"/>
  <c r="H256" i="3"/>
  <c r="H257" i="3"/>
  <c r="H253" i="3"/>
  <c r="H249" i="3"/>
  <c r="H250" i="3"/>
  <c r="H251" i="3"/>
  <c r="H248" i="3"/>
  <c r="H224" i="3"/>
  <c r="H225" i="3"/>
  <c r="H226" i="3"/>
  <c r="H227" i="3"/>
  <c r="H228" i="3"/>
  <c r="H229" i="3"/>
  <c r="H230" i="3"/>
  <c r="H231" i="3"/>
  <c r="H232" i="3"/>
  <c r="H223" i="3"/>
  <c r="H169" i="3"/>
  <c r="H170" i="3"/>
  <c r="H171" i="3"/>
  <c r="H168" i="3"/>
  <c r="H144" i="3"/>
  <c r="H145" i="3"/>
  <c r="H146" i="3"/>
  <c r="H147" i="3"/>
  <c r="H148" i="3"/>
  <c r="H149" i="3"/>
  <c r="H150" i="3"/>
  <c r="H151" i="3"/>
  <c r="H152" i="3"/>
  <c r="H143" i="3"/>
  <c r="H89" i="3"/>
  <c r="H90" i="3"/>
  <c r="H91" i="3"/>
  <c r="H88" i="3"/>
  <c r="H64" i="3"/>
  <c r="H65" i="3"/>
  <c r="H66" i="3"/>
  <c r="H67" i="3"/>
  <c r="H68" i="3"/>
  <c r="H69" i="3"/>
  <c r="H70" i="3"/>
  <c r="H71" i="3"/>
  <c r="H72" i="3"/>
  <c r="H63" i="3"/>
  <c r="G364" i="4" l="1"/>
  <c r="G363" i="4"/>
  <c r="G362" i="4"/>
  <c r="G360" i="4"/>
  <c r="G359" i="4"/>
  <c r="G361" i="4"/>
  <c r="G354" i="4"/>
  <c r="G355" i="4"/>
  <c r="G356" i="4"/>
  <c r="G358" i="4"/>
  <c r="G353" i="4"/>
  <c r="G351" i="4"/>
  <c r="G350" i="4"/>
  <c r="G346" i="4"/>
  <c r="G341" i="4"/>
  <c r="G342" i="4"/>
  <c r="G340" i="4"/>
  <c r="G330" i="4"/>
  <c r="G331" i="4"/>
  <c r="G101" i="4" l="1"/>
  <c r="G102" i="4"/>
  <c r="G103" i="4"/>
  <c r="G104" i="4"/>
  <c r="G105" i="4"/>
  <c r="G106" i="4"/>
  <c r="G107" i="4"/>
  <c r="G108" i="4"/>
  <c r="G109" i="4"/>
  <c r="G110" i="4"/>
  <c r="G301" i="4"/>
  <c r="G302" i="4"/>
  <c r="G303" i="4"/>
  <c r="G304" i="4"/>
  <c r="G305" i="4"/>
  <c r="G306" i="4"/>
  <c r="G307" i="4"/>
  <c r="G308" i="4"/>
  <c r="G309" i="4"/>
  <c r="G313" i="4"/>
  <c r="G314" i="4"/>
  <c r="G315" i="4"/>
  <c r="G316" i="4"/>
  <c r="G317" i="4"/>
  <c r="G319" i="4"/>
  <c r="G320" i="4"/>
  <c r="G321" i="4"/>
  <c r="G322" i="4"/>
  <c r="G324" i="4"/>
  <c r="G325" i="4"/>
  <c r="G326" i="4"/>
  <c r="G327" i="4"/>
  <c r="G328" i="4"/>
  <c r="G329" i="4"/>
  <c r="G333" i="4"/>
  <c r="G334" i="4"/>
  <c r="G335" i="4"/>
  <c r="G66" i="4"/>
  <c r="G90" i="4"/>
  <c r="G91" i="4"/>
  <c r="G92" i="4"/>
  <c r="G93" i="4"/>
  <c r="G94" i="4"/>
  <c r="G95" i="4"/>
  <c r="G96" i="4"/>
  <c r="G97" i="4"/>
  <c r="G98" i="4"/>
  <c r="G65" i="4"/>
  <c r="G16" i="4"/>
  <c r="G17" i="4"/>
  <c r="G18" i="4"/>
  <c r="G19" i="4"/>
  <c r="G20" i="4"/>
  <c r="G15" i="4"/>
  <c r="G12" i="4"/>
  <c r="G13" i="4"/>
  <c r="G9" i="4" l="1"/>
  <c r="I522" i="1" l="1"/>
  <c r="I523" i="1"/>
  <c r="I524" i="1"/>
  <c r="I525" i="1"/>
  <c r="I526" i="1"/>
  <c r="I527" i="1"/>
  <c r="I528" i="1"/>
  <c r="I529" i="1"/>
  <c r="I530" i="1"/>
  <c r="I521" i="1"/>
  <c r="I465" i="1"/>
  <c r="I466" i="1"/>
  <c r="I467" i="1"/>
  <c r="I468" i="1"/>
  <c r="I432" i="1"/>
  <c r="I433" i="1"/>
  <c r="I434" i="1"/>
  <c r="I435" i="1"/>
  <c r="I436" i="1"/>
  <c r="I437" i="1"/>
  <c r="I438" i="1"/>
  <c r="I439" i="1"/>
  <c r="I440" i="1"/>
  <c r="I361" i="1"/>
  <c r="I362" i="1"/>
  <c r="I363" i="1"/>
  <c r="I364" i="1"/>
  <c r="I344" i="1"/>
  <c r="I345" i="1"/>
  <c r="I346" i="1"/>
  <c r="I347" i="1"/>
  <c r="I348" i="1"/>
  <c r="I349" i="1"/>
  <c r="I350" i="1"/>
  <c r="I351" i="1"/>
  <c r="I352" i="1"/>
  <c r="I270" i="1"/>
  <c r="I271" i="1"/>
  <c r="I272" i="1"/>
  <c r="I273" i="1"/>
  <c r="I274" i="1"/>
  <c r="I275" i="1"/>
  <c r="I276" i="1"/>
  <c r="I259" i="1"/>
  <c r="I260" i="1"/>
  <c r="I261" i="1"/>
  <c r="I262" i="1"/>
  <c r="I263" i="1"/>
  <c r="I264" i="1"/>
  <c r="I265" i="1"/>
  <c r="I266" i="1"/>
  <c r="I267" i="1"/>
  <c r="I182" i="1"/>
  <c r="I183" i="1"/>
  <c r="I184" i="1"/>
  <c r="I185" i="1"/>
  <c r="I186" i="1"/>
  <c r="I187" i="1"/>
  <c r="I188" i="1"/>
  <c r="I171" i="1"/>
  <c r="I172" i="1"/>
  <c r="I173" i="1"/>
  <c r="I174" i="1"/>
  <c r="I175" i="1"/>
  <c r="I176" i="1"/>
  <c r="I177" i="1"/>
  <c r="I178" i="1"/>
  <c r="I179" i="1"/>
  <c r="I94" i="1"/>
  <c r="I95" i="1"/>
  <c r="I96" i="1"/>
  <c r="I97" i="1"/>
  <c r="I98" i="1"/>
  <c r="I99" i="1"/>
  <c r="I100" i="1"/>
  <c r="H75" i="3" l="1"/>
  <c r="H76" i="3"/>
  <c r="H77" i="3"/>
  <c r="H74" i="3"/>
  <c r="H648" i="3"/>
  <c r="H647" i="3"/>
  <c r="H646" i="3"/>
  <c r="H645" i="3"/>
  <c r="H636" i="3"/>
  <c r="H630" i="3"/>
  <c r="H629" i="3"/>
  <c r="H628" i="3"/>
  <c r="H596" i="3"/>
  <c r="H595" i="3"/>
  <c r="H594" i="3"/>
  <c r="H564" i="3"/>
  <c r="H563" i="3"/>
  <c r="H562" i="3"/>
  <c r="H560" i="3"/>
  <c r="H559" i="3"/>
  <c r="H558" i="3"/>
  <c r="H557" i="3"/>
  <c r="H556" i="3"/>
  <c r="H484" i="3"/>
  <c r="H483" i="3"/>
  <c r="H482" i="3"/>
  <c r="H481" i="3"/>
  <c r="H480" i="3"/>
  <c r="H478" i="3"/>
  <c r="H477" i="3"/>
  <c r="H476" i="3"/>
  <c r="H475" i="3"/>
  <c r="H474" i="3"/>
  <c r="H460" i="3"/>
  <c r="H459" i="3"/>
  <c r="H458" i="3"/>
  <c r="H457" i="3"/>
  <c r="H444" i="3"/>
  <c r="H443" i="3"/>
  <c r="H442" i="3"/>
  <c r="H441" i="3"/>
  <c r="H440" i="3"/>
  <c r="H439" i="3"/>
  <c r="H438" i="3"/>
  <c r="H437" i="3"/>
  <c r="H436" i="3"/>
  <c r="H435" i="3"/>
  <c r="H433" i="3"/>
  <c r="H432" i="3"/>
  <c r="H431" i="3"/>
  <c r="H430" i="3"/>
  <c r="H429" i="3"/>
  <c r="H428" i="3"/>
  <c r="H427" i="3"/>
  <c r="H426" i="3"/>
  <c r="H425" i="3"/>
  <c r="H424" i="3"/>
  <c r="H359" i="3"/>
  <c r="H358" i="3"/>
  <c r="H357" i="3"/>
  <c r="H356" i="3"/>
  <c r="H355" i="3"/>
  <c r="H353" i="3"/>
  <c r="H352" i="3"/>
  <c r="H351" i="3"/>
  <c r="H350" i="3"/>
  <c r="H349" i="3"/>
  <c r="H335" i="3"/>
  <c r="H334" i="3"/>
  <c r="H333" i="3"/>
  <c r="H332" i="3"/>
  <c r="H319" i="3"/>
  <c r="H318" i="3"/>
  <c r="H317" i="3"/>
  <c r="H316" i="3"/>
  <c r="H315" i="3"/>
  <c r="H314" i="3"/>
  <c r="H313" i="3"/>
  <c r="H312" i="3"/>
  <c r="H311" i="3"/>
  <c r="H310" i="3"/>
  <c r="H308" i="3"/>
  <c r="H307" i="3"/>
  <c r="H306" i="3"/>
  <c r="H305" i="3"/>
  <c r="H304" i="3"/>
  <c r="H303" i="3"/>
  <c r="H302" i="3"/>
  <c r="H301" i="3"/>
  <c r="H300" i="3"/>
  <c r="H299" i="3"/>
  <c r="H246" i="3"/>
  <c r="H245" i="3"/>
  <c r="H244" i="3"/>
  <c r="H243" i="3"/>
  <c r="H242" i="3"/>
  <c r="H241" i="3"/>
  <c r="H240" i="3"/>
  <c r="H239" i="3"/>
  <c r="H237" i="3"/>
  <c r="H236" i="3"/>
  <c r="H235" i="3"/>
  <c r="H234" i="3"/>
  <c r="H221" i="3"/>
  <c r="H220" i="3"/>
  <c r="H219" i="3"/>
  <c r="H218" i="3"/>
  <c r="H217" i="3"/>
  <c r="H216" i="3"/>
  <c r="H215" i="3"/>
  <c r="H214" i="3"/>
  <c r="H213" i="3"/>
  <c r="H212" i="3"/>
  <c r="H210" i="3"/>
  <c r="H209" i="3"/>
  <c r="H208" i="3"/>
  <c r="H207" i="3"/>
  <c r="H206" i="3"/>
  <c r="H205" i="3"/>
  <c r="H204" i="3"/>
  <c r="H203" i="3"/>
  <c r="H202" i="3"/>
  <c r="H201" i="3"/>
  <c r="H166" i="3"/>
  <c r="H165" i="3"/>
  <c r="H164" i="3"/>
  <c r="H163" i="3"/>
  <c r="H162" i="3"/>
  <c r="H161" i="3"/>
  <c r="H160" i="3"/>
  <c r="H159" i="3"/>
  <c r="H157" i="3"/>
  <c r="H156" i="3"/>
  <c r="H155" i="3"/>
  <c r="H154" i="3"/>
  <c r="H133" i="3"/>
  <c r="H134" i="3"/>
  <c r="H135" i="3"/>
  <c r="H136" i="3"/>
  <c r="H137" i="3"/>
  <c r="H138" i="3"/>
  <c r="H139" i="3"/>
  <c r="H140" i="3"/>
  <c r="H141" i="3"/>
  <c r="H122" i="3"/>
  <c r="H123" i="3"/>
  <c r="H124" i="3"/>
  <c r="H125" i="3"/>
  <c r="H126" i="3"/>
  <c r="H127" i="3"/>
  <c r="H128" i="3"/>
  <c r="H129" i="3"/>
  <c r="H130" i="3"/>
  <c r="H80" i="3"/>
  <c r="H81" i="3"/>
  <c r="H82" i="3"/>
  <c r="H83" i="3"/>
  <c r="H84" i="3"/>
  <c r="H85" i="3"/>
  <c r="H86" i="3"/>
  <c r="H53" i="3"/>
  <c r="H54" i="3"/>
  <c r="H55" i="3"/>
  <c r="H56" i="3"/>
  <c r="H57" i="3"/>
  <c r="H58" i="3"/>
  <c r="H59" i="3"/>
  <c r="H60" i="3"/>
  <c r="H61" i="3"/>
  <c r="H42" i="3"/>
  <c r="H43" i="3"/>
  <c r="H44" i="3"/>
  <c r="H45" i="3"/>
  <c r="H46" i="3"/>
  <c r="H47" i="3"/>
  <c r="H48" i="3"/>
  <c r="H49" i="3"/>
  <c r="H50" i="3"/>
  <c r="H41" i="3"/>
  <c r="I93" i="1" l="1"/>
  <c r="I170" i="1"/>
  <c r="I181" i="1"/>
  <c r="I258" i="1"/>
  <c r="I269" i="1"/>
  <c r="I343" i="1"/>
  <c r="I360" i="1"/>
  <c r="I431" i="1"/>
  <c r="I448" i="1"/>
  <c r="I464" i="1"/>
  <c r="I83" i="1"/>
  <c r="I84" i="1"/>
  <c r="I85" i="1"/>
  <c r="I86" i="1"/>
  <c r="I87" i="1"/>
  <c r="I88" i="1"/>
  <c r="I89" i="1"/>
  <c r="I90" i="1"/>
  <c r="I91" i="1"/>
  <c r="H132" i="3" l="1"/>
  <c r="H121" i="3"/>
  <c r="H79" i="3"/>
  <c r="H52" i="3"/>
  <c r="H10" i="3" s="1"/>
  <c r="I82" i="1" l="1"/>
  <c r="I11" i="1"/>
</calcChain>
</file>

<file path=xl/sharedStrings.xml><?xml version="1.0" encoding="utf-8"?>
<sst xmlns="http://schemas.openxmlformats.org/spreadsheetml/2006/main" count="4108" uniqueCount="1658">
  <si>
    <t>Order Form for Audioservice branded BTE &amp; Instant Fit Instruments</t>
  </si>
  <si>
    <t>Company:</t>
  </si>
  <si>
    <t>Customer No:</t>
  </si>
  <si>
    <t>Validity:</t>
  </si>
  <si>
    <t>Order No:</t>
  </si>
  <si>
    <t xml:space="preserve"> </t>
  </si>
  <si>
    <t>Order Date:</t>
  </si>
  <si>
    <t>Requested date:</t>
  </si>
  <si>
    <t>Total Quantity</t>
  </si>
  <si>
    <t>BATTERYTYPE</t>
  </si>
  <si>
    <t>PARTNUMBER</t>
  </si>
  <si>
    <t>CIRCUITRY</t>
  </si>
  <si>
    <t>COLOUR</t>
  </si>
  <si>
    <t>QTY</t>
  </si>
  <si>
    <t>UNIT
PRICE 
IN €</t>
  </si>
  <si>
    <t>TOTAL
PRICE
IN €</t>
  </si>
  <si>
    <t>IF CIC LI 8.16</t>
  </si>
  <si>
    <t>LI-ION</t>
  </si>
  <si>
    <t>HA IF CIC LI 8.16 L BLK BLK</t>
  </si>
  <si>
    <t>BLACK (5)</t>
  </si>
  <si>
    <t>HA IF CIC LI 8.16 L BLK TBLU</t>
  </si>
  <si>
    <t>TRANSLUCENT BLUE (15)</t>
  </si>
  <si>
    <t>HA IF CIC LI 8.16 L MOC TBLU</t>
  </si>
  <si>
    <t>HA IF CIC LI 8.16 R BLK BLK</t>
  </si>
  <si>
    <t>HA IF CIC LI 8.16 R BLK TRD</t>
  </si>
  <si>
    <t>TRANSLUCENT RED (19)</t>
  </si>
  <si>
    <t>HA IF CIC LI 8.16 R MOC TRD</t>
  </si>
  <si>
    <t>DUO LI-ION 16 G6</t>
  </si>
  <si>
    <t>HA DUO LI-ION 16 G6 BG</t>
  </si>
  <si>
    <t>BEIGE (1)</t>
  </si>
  <si>
    <t>HA DUO LI-ION 16 G6 BLK</t>
  </si>
  <si>
    <t>HA DUO LI-ION 16 G6 DBR</t>
  </si>
  <si>
    <t>DEEP BROWN (72)</t>
  </si>
  <si>
    <t>HA DUO LI-ION 16 G6 DKC</t>
  </si>
  <si>
    <t>DARK CHAMPAGNE (37)</t>
  </si>
  <si>
    <t>HA DUO LI-ION 16 G6 GNT</t>
  </si>
  <si>
    <t>GRANITE (2)</t>
  </si>
  <si>
    <t>HA DUO LI-ION 16 G6 GR</t>
  </si>
  <si>
    <t>GREY (3)</t>
  </si>
  <si>
    <t>HA DUO LI-ION 16 G6 PRL</t>
  </si>
  <si>
    <t>PEARL WHITE (7)</t>
  </si>
  <si>
    <t>HA DUO LI-ION 16 G6 RGD</t>
  </si>
  <si>
    <t>ROSE GOLD (240)</t>
  </si>
  <si>
    <t>HA DUO LI-ION 16 G6 SB</t>
  </si>
  <si>
    <t>SANDY BROWN (31)</t>
  </si>
  <si>
    <t>HA DUO LI-ION 16 G6 SLV</t>
  </si>
  <si>
    <t>SILVER (6)</t>
  </si>
  <si>
    <t>P LI-ION 16 G6</t>
  </si>
  <si>
    <t>HA P LI-ION 16 G6 BG</t>
  </si>
  <si>
    <t>HA P LI-ION 16 G6 BLK</t>
  </si>
  <si>
    <t>HA P LI-ION 16 G6 DBR</t>
  </si>
  <si>
    <t>HA P LI-ION 16 G6 DKC</t>
  </si>
  <si>
    <t>HA P LI-ION 16 G6 GNT</t>
  </si>
  <si>
    <t>HA P LI-ION 16 G6 GR</t>
  </si>
  <si>
    <t>HA P LI-ION 16 G6 PRL</t>
  </si>
  <si>
    <t>HA P LI-ION 16 G6 RGD</t>
  </si>
  <si>
    <t>HA P LI-ION 16 G6 SB</t>
  </si>
  <si>
    <t>HA P LI-ION 16 G6 SLV</t>
  </si>
  <si>
    <t>HP LI-ION 16 G6</t>
  </si>
  <si>
    <t>HA HP LI-ION 16 G6 BG</t>
  </si>
  <si>
    <t>HA HP LI-ION 16 G6 BLK</t>
  </si>
  <si>
    <t>HA HP LI-ION 16 G6 DBR</t>
  </si>
  <si>
    <t>HA HP LI-ION 16 G6 DKC</t>
  </si>
  <si>
    <t>HA HP LI-ION 16 G6 GNT</t>
  </si>
  <si>
    <t>HA HP LI-ION 16 G6 GR</t>
  </si>
  <si>
    <t>HA HP LI-ION 16 G6 PRL</t>
  </si>
  <si>
    <t>HA HP LI-ION 16 G6 RGD</t>
  </si>
  <si>
    <t>HA HP LI-ION 16 G6 SB</t>
  </si>
  <si>
    <t>HA HP LI-ION 16 G6 SLV</t>
  </si>
  <si>
    <t>QUIX 16 G6</t>
  </si>
  <si>
    <t>10A</t>
  </si>
  <si>
    <t>HA QUIX 16 G6 L BLK TBLU</t>
  </si>
  <si>
    <t>HA QUIX 16 G6 L MOC TBLU</t>
  </si>
  <si>
    <t>HA QUIX 16 G6 R BLK TRD</t>
  </si>
  <si>
    <t>HA QUIX 16 G6 R MOC TRD</t>
  </si>
  <si>
    <t>P 16 G4</t>
  </si>
  <si>
    <t>HA P 16 G4 BG</t>
  </si>
  <si>
    <t>HA P 16 G4 DBR</t>
  </si>
  <si>
    <t>HA P 16 G4 DGT</t>
  </si>
  <si>
    <t>DARK GRANITE (66)</t>
  </si>
  <si>
    <t>HA P 16 G4 GNT</t>
  </si>
  <si>
    <t>HA P 16 G4 GR</t>
  </si>
  <si>
    <t>HA P 16 G4 PRL</t>
  </si>
  <si>
    <t>HA P 16 G4 SB</t>
  </si>
  <si>
    <t>HA P 16 G4 SLV</t>
  </si>
  <si>
    <t>HP 16 G4</t>
  </si>
  <si>
    <t>HA HP 16 G4 BG</t>
  </si>
  <si>
    <t>HA HP 16 G4 DBR</t>
  </si>
  <si>
    <t>HA HP 16 G4 DGT</t>
  </si>
  <si>
    <t>HA HP 16 G4 GR</t>
  </si>
  <si>
    <t>IF CIC LI 8.12</t>
  </si>
  <si>
    <t>HA IF CIC LI 8.12 L BLK BLK</t>
  </si>
  <si>
    <t>HA IF CIC LI 8.12 L BLK TBLU</t>
  </si>
  <si>
    <t>HA IF CIC LI 8.12 L MOC TBLU</t>
  </si>
  <si>
    <t>HA IF CIC LI 8.12 R BLK BLK</t>
  </si>
  <si>
    <t>HA IF CIC LI 8.12 R BLK TRD</t>
  </si>
  <si>
    <t>HA IF CIC LI 8.12 R MOC TRD</t>
  </si>
  <si>
    <t>DUO LI-ION 12 G6</t>
  </si>
  <si>
    <t>HA DUO LI-ION 12 G6 BG</t>
  </si>
  <si>
    <t>HA DUO LI-ION 12 G6 BLK</t>
  </si>
  <si>
    <t>HA DUO LI-ION 12 G6 DBR</t>
  </si>
  <si>
    <t>HA DUO LI-ION 12 G6 DKC</t>
  </si>
  <si>
    <t>HA DUO LI-ION 12 G6 GNT</t>
  </si>
  <si>
    <t>HA DUO LI-ION 12 G6 GR</t>
  </si>
  <si>
    <t>HA DUO LI-ION 12 G6 PRL</t>
  </si>
  <si>
    <t>HA DUO LI-ION 12 G6 RGD</t>
  </si>
  <si>
    <t>HA DUO LI-ION 12 G6 SB</t>
  </si>
  <si>
    <t>HA DUO LI-ION 12 G6 SLV</t>
  </si>
  <si>
    <t>P LI-ION 12 G6</t>
  </si>
  <si>
    <t>HA P LI-ION 12 G6 BG</t>
  </si>
  <si>
    <t>HA P LI-ION 12 G6 BLK</t>
  </si>
  <si>
    <t>HA P LI-ION 12 G6 DBR</t>
  </si>
  <si>
    <t>HA P LI-ION 12 G6 DKC</t>
  </si>
  <si>
    <t>HA P LI-ION 12 G6 GNT</t>
  </si>
  <si>
    <t>HA P LI-ION 12 G6 GR</t>
  </si>
  <si>
    <t>HA P LI-ION 12 G6 PRL</t>
  </si>
  <si>
    <t>HA P LI-ION 12 G6 RGD</t>
  </si>
  <si>
    <t>HA P LI-ION 12 G6 SB</t>
  </si>
  <si>
    <t>HA P LI-ION 12 G6 SLV</t>
  </si>
  <si>
    <t>HP LI-ION 12 G6</t>
  </si>
  <si>
    <t>HA HP LI-ION 12 G6 BG</t>
  </si>
  <si>
    <t>HA HP LI-ION 12 G6 BLK</t>
  </si>
  <si>
    <t>HA HP LI-ION 12 G6 DBR</t>
  </si>
  <si>
    <t>HA HP LI-ION 12 G6 DKC</t>
  </si>
  <si>
    <t>HA HP LI-ION 12 G6 GNT</t>
  </si>
  <si>
    <t>HA HP LI-ION 12 G6 GR</t>
  </si>
  <si>
    <t>HA HP LI-ION 12 G6 PRL</t>
  </si>
  <si>
    <t>HA HP LI-ION 12 G6 RGD</t>
  </si>
  <si>
    <t>HA HP LI-ION 12 G6 SB</t>
  </si>
  <si>
    <t>HA HP LI-ION 12 G6 SLV</t>
  </si>
  <si>
    <t>QUIX 12 G6</t>
  </si>
  <si>
    <t>HA QUIX 12 G6 L BLK TBLU</t>
  </si>
  <si>
    <t>HA QUIX 12 G6 L MOC TBLU</t>
  </si>
  <si>
    <t>HA QUIX 12 G6 R BLK TRD</t>
  </si>
  <si>
    <t>HA QUIX 12 G6 R MOC TRD</t>
  </si>
  <si>
    <t>P 12 G4</t>
  </si>
  <si>
    <t>HA P 12 G4 BG</t>
  </si>
  <si>
    <t>HA P 12 G4 DBR</t>
  </si>
  <si>
    <t>HA P 12 G4 DGT</t>
  </si>
  <si>
    <t>HA P 12 G4 GNT</t>
  </si>
  <si>
    <t>HA P 12 G4 GR</t>
  </si>
  <si>
    <t>HA P 12 G4 PRL</t>
  </si>
  <si>
    <t>HA P 12 G4 SB</t>
  </si>
  <si>
    <t>HA P 12 G4 SLV</t>
  </si>
  <si>
    <t>HP 12 G4</t>
  </si>
  <si>
    <t>HA HP 12 G4 BG</t>
  </si>
  <si>
    <t>HA HP 12 G4 DBR</t>
  </si>
  <si>
    <t>HA HP 12 G4 DGT</t>
  </si>
  <si>
    <t>HA HP 12 G4 GR</t>
  </si>
  <si>
    <t>IF CIC LI 8.8</t>
  </si>
  <si>
    <t>HA IF CIC LI 8.8 L BLK BLK</t>
  </si>
  <si>
    <t>HA IF CIC LI 8.8 L BLK TBLU</t>
  </si>
  <si>
    <t>HA IF CIC LI 8.8 L MOC TBLU</t>
  </si>
  <si>
    <t>HA IF CIC LI 8.8 R BLK BLK</t>
  </si>
  <si>
    <t>HA IF CIC LI 8.8 R BLK TRD</t>
  </si>
  <si>
    <t>HA IF CIC LI 8.8 R MOC TRD</t>
  </si>
  <si>
    <t>DUO LI-ION 8 G6</t>
  </si>
  <si>
    <t>HA DUO LI-ION 8 G6 BG</t>
  </si>
  <si>
    <t>HA DUO LI-ION 8 G6 BLK</t>
  </si>
  <si>
    <t>HA DUO LI-ION 8 G6 DBR</t>
  </si>
  <si>
    <t>HA DUO LI-ION 8 G6 DKC</t>
  </si>
  <si>
    <t>HA DUO LI-ION 8 G6 GNT</t>
  </si>
  <si>
    <t>HA DUO LI-ION 8 G6 GR</t>
  </si>
  <si>
    <t>HA DUO LI-ION 8 G6 PRL</t>
  </si>
  <si>
    <t>HA DUO LI-ION 8 G6 RGD</t>
  </si>
  <si>
    <t>HA DUO LI-ION 8 G6 SB</t>
  </si>
  <si>
    <t>HA DUO LI-ION 8 G6 SLV</t>
  </si>
  <si>
    <t>P LI-ION 8 G6</t>
  </si>
  <si>
    <t>HA P LI-ION 8 G6 BG</t>
  </si>
  <si>
    <t>HA P LI-ION 8 G6 BLK</t>
  </si>
  <si>
    <t>HA P LI-ION 8 G6 DBR</t>
  </si>
  <si>
    <t>HA P LI-ION 8 G6 DKC</t>
  </si>
  <si>
    <t>HA P LI-ION 8 G6 GNT</t>
  </si>
  <si>
    <t>HA P LI-ION 8 G6 GR</t>
  </si>
  <si>
    <t>HA P LI-ION 8 G6 PRL</t>
  </si>
  <si>
    <t>HA P LI-ION 8 G6 RGD</t>
  </si>
  <si>
    <t>HA P LI-ION 8 G6 SB</t>
  </si>
  <si>
    <t>HA P LI-ION 8 G6 SLV</t>
  </si>
  <si>
    <t>HP LI-ION 8 G6</t>
  </si>
  <si>
    <t>HA HP LI-ION 8 G6 BG</t>
  </si>
  <si>
    <t>HA HP LI-ION 8 G6 BLK</t>
  </si>
  <si>
    <t>HA HP LI-ION 8 G6 DBR</t>
  </si>
  <si>
    <t>HA HP LI-ION 8 G6 DKC</t>
  </si>
  <si>
    <t>HA HP LI-ION 8 G6 GNT</t>
  </si>
  <si>
    <t>HA HP LI-ION 8 G6 GR</t>
  </si>
  <si>
    <t>HA HP LI-ION 8 G6 PRL</t>
  </si>
  <si>
    <t>HA HP LI-ION 8 G6 RGD</t>
  </si>
  <si>
    <t>HA HP LI-ION 8 G6 SB</t>
  </si>
  <si>
    <t>HA HP LI-ION 8 G6 SLV</t>
  </si>
  <si>
    <t>QUIX 8 G6</t>
  </si>
  <si>
    <t>HA QUIX 8 G6 L BLK TBLU</t>
  </si>
  <si>
    <t>HA QUIX 8 G6 L MOC TBLU</t>
  </si>
  <si>
    <t>HA QUIX 8 G6 R BLK TRD</t>
  </si>
  <si>
    <t>HA QUIX 8 G6 R MOC TRD</t>
  </si>
  <si>
    <t>P 8 G4</t>
  </si>
  <si>
    <t>HA P 8 G4 BG</t>
  </si>
  <si>
    <t>HA P 8 G4 DBR</t>
  </si>
  <si>
    <t>HA P 8 G4 DGT</t>
  </si>
  <si>
    <t>HA P 8 G4 GNT</t>
  </si>
  <si>
    <t>HA P 8 G4 GR</t>
  </si>
  <si>
    <t>HA P 8 G4 PRL</t>
  </si>
  <si>
    <t>HA P 8 G4 SB</t>
  </si>
  <si>
    <t>HA P 8 G4 SLV</t>
  </si>
  <si>
    <t>HP 8 G4</t>
  </si>
  <si>
    <t>HA HP 8 G4 BG</t>
  </si>
  <si>
    <t>HA HP 8 G4 DBR</t>
  </si>
  <si>
    <t>HA HP 8 G4 DGT</t>
  </si>
  <si>
    <t>HA HP 8 G4 GR</t>
  </si>
  <si>
    <t>XS 8 G4</t>
  </si>
  <si>
    <t>HA XS 8 G4 BG</t>
  </si>
  <si>
    <t>HA XS 8 G4 BRN - DGT</t>
  </si>
  <si>
    <t>HA XS 8 G4 DGT</t>
  </si>
  <si>
    <t>HA XS 8 G4 GR - DGT</t>
  </si>
  <si>
    <t>HA XS 8 G4 SLV - DGT</t>
  </si>
  <si>
    <t>IF CIC LI 8.6</t>
  </si>
  <si>
    <t>HA IF CIC LI 8.6 L BLK BLK</t>
  </si>
  <si>
    <t>HA IF CIC LI 8.6 L BLK TBLU</t>
  </si>
  <si>
    <t>HA IF CIC LI 8.6 L MOC TBLU</t>
  </si>
  <si>
    <t>HA IF CIC LI 8.6 R BLK BLK</t>
  </si>
  <si>
    <t>HA IF CIC LI 8.6 R BLK TRD</t>
  </si>
  <si>
    <t>HA IF CIC LI 8.6 R MOC TRD</t>
  </si>
  <si>
    <t>B M 7.6 (THE HEARING AIDS COME PACKED IN A PAPER BASED TRAY. PLEASE ORDER THE JEWEL CASE SEPARATE VIA P/N 10672553, IF NEEDED)</t>
  </si>
  <si>
    <t>HA B M 7.6 BG</t>
  </si>
  <si>
    <t>HA B M 7.6 BLK</t>
  </si>
  <si>
    <t>HA B M 7.6 DBR</t>
  </si>
  <si>
    <t>HA B M 7.6 DKC</t>
  </si>
  <si>
    <t>HA B M 7.6 GNT</t>
  </si>
  <si>
    <t>HA B M 7.6 GR</t>
  </si>
  <si>
    <t>HA B M 7.6 PRL</t>
  </si>
  <si>
    <t>HA B M 7.6 RGD</t>
  </si>
  <si>
    <t>HA B M 7.6 SB</t>
  </si>
  <si>
    <t>HA B M 7.6 SLV</t>
  </si>
  <si>
    <t>B P 7.6 (THE HEARING AIDS COME PACKED IN A PAPER BASED TRAY. PLEASE ORDER THE JEWEL CASE SEPARATE VIA P/N 10672553, IF NEEDED)</t>
  </si>
  <si>
    <t>HA B P 7.6 BG</t>
  </si>
  <si>
    <t>HA B P 7.6 BLK</t>
  </si>
  <si>
    <t>HA B P 7.6 DBR</t>
  </si>
  <si>
    <t>HA B P 7.6 DKC</t>
  </si>
  <si>
    <t>HA B P 7.6 GNT</t>
  </si>
  <si>
    <t>HA B P 7.6 GR</t>
  </si>
  <si>
    <t>HA B P 7.6 PRL</t>
  </si>
  <si>
    <t>HA B P 7.6 RGD</t>
  </si>
  <si>
    <t>HA B P 7.6 SB</t>
  </si>
  <si>
    <t>HA B P 7.6 SLV</t>
  </si>
  <si>
    <t>B SP 7.6 (THE B SP 7.6 HEARING AIDS ARE STILL PACKED IN A JEWEL CASE)</t>
  </si>
  <si>
    <t>HA B SP 7.6 BG</t>
  </si>
  <si>
    <t>HA B SP 7.6 BLK</t>
  </si>
  <si>
    <t>HA B SP 7.6 DBR</t>
  </si>
  <si>
    <t>HA B SP 7.6 DKC</t>
  </si>
  <si>
    <t>HA B SP 7.6 GNT</t>
  </si>
  <si>
    <t>HA B SP 7.6 GR</t>
  </si>
  <si>
    <t>HA B SP 7.6 PRL</t>
  </si>
  <si>
    <t>HA B SP 7.6 RGD</t>
  </si>
  <si>
    <t>HA B SP 7.6 SB</t>
  </si>
  <si>
    <t>HA B SP 7.6 SLV</t>
  </si>
  <si>
    <t>DUO LI-ION 6 G6</t>
  </si>
  <si>
    <t>HA DUO LI-ION 6 G6 BG</t>
  </si>
  <si>
    <t>HA DUO LI-ION 6 G6 BLK</t>
  </si>
  <si>
    <t>HA DUO LI-ION 6 G6 DBR</t>
  </si>
  <si>
    <t>HA DUO LI-ION 6 G6 DKC</t>
  </si>
  <si>
    <t>HA DUO LI-ION 6 G6 GNT</t>
  </si>
  <si>
    <t>HA DUO LI-ION 6 G6 GR</t>
  </si>
  <si>
    <t>HA DUO LI-ION 6 G6 PRL</t>
  </si>
  <si>
    <t>HA DUO LI-ION 6 G6 RGD</t>
  </si>
  <si>
    <t>HA DUO LI-ION 6 G6 SB</t>
  </si>
  <si>
    <t>HA DUO LI-ION 6 G6 SLV</t>
  </si>
  <si>
    <t>P LI-ION 6 G6</t>
  </si>
  <si>
    <t>HA P LI-ION 6 G6 BG</t>
  </si>
  <si>
    <t>HA P LI-ION 6 G6 BLK</t>
  </si>
  <si>
    <t>HA P LI-ION 6 G6 DBR</t>
  </si>
  <si>
    <t>HA P LI-ION 6 G6 DKC</t>
  </si>
  <si>
    <t>HA P LI-ION 6 G6 GNT</t>
  </si>
  <si>
    <t>HA P LI-ION 6 G6 GR</t>
  </si>
  <si>
    <t>HA P LI-ION 6 G6 PRL</t>
  </si>
  <si>
    <t>HA P LI-ION 6 G6 RGD</t>
  </si>
  <si>
    <t>HA P LI-ION 6 G6 SB</t>
  </si>
  <si>
    <t>HA P LI-ION 6 G6 SLV</t>
  </si>
  <si>
    <t>HP LI-ION 6 G6</t>
  </si>
  <si>
    <t>HA HP LI-ION 6 G6 BG</t>
  </si>
  <si>
    <t>HA HP LI-ION 6 G6 BLK</t>
  </si>
  <si>
    <t>HA HP LI-ION 6 G6 DBR</t>
  </si>
  <si>
    <t>HA HP LI-ION 6 G6 DKC</t>
  </si>
  <si>
    <t>HA HP LI-ION 6 G6 GNT</t>
  </si>
  <si>
    <t>HA HP LI-ION 6 G6 GR</t>
  </si>
  <si>
    <t>HA HP LI-ION 6 G6 PRL</t>
  </si>
  <si>
    <t>HA HP LI-ION 6 G6 RGD</t>
  </si>
  <si>
    <t>HA HP LI-ION 6 G6 SB</t>
  </si>
  <si>
    <t>HA HP LI-ION 6 G6 SLV</t>
  </si>
  <si>
    <t>QUIX 6 G6</t>
  </si>
  <si>
    <t>HA QUIX 6 G6 L BLK TBLU</t>
  </si>
  <si>
    <t>HA QUIX 6 G6 L MOC TBLU</t>
  </si>
  <si>
    <t>HA QUIX 6 G6 R BLK TRD</t>
  </si>
  <si>
    <t>HA QUIX 6 G6 R MOC TRD</t>
  </si>
  <si>
    <t>B P LI 4.6</t>
  </si>
  <si>
    <t>HA B P LI 4.6 Z BG</t>
  </si>
  <si>
    <t>HA B P LI 4.6 Z BLK</t>
  </si>
  <si>
    <t>HA B P LI 4.6 Z DBR</t>
  </si>
  <si>
    <t>HA B P LI 4.6 Z GNT</t>
  </si>
  <si>
    <t>HA B P LI 4.6 Z GR</t>
  </si>
  <si>
    <t>B P LI T 4.6</t>
  </si>
  <si>
    <t>HA B P LI T 4.6 Z BG</t>
  </si>
  <si>
    <t>HA B P LI T 4.6 Z BLK</t>
  </si>
  <si>
    <t>HA B P LI T 4.6 Z DBR</t>
  </si>
  <si>
    <t>HA B P LI T 4.6 Z GNT</t>
  </si>
  <si>
    <t>HA B P LI T 4.6 Z GR</t>
  </si>
  <si>
    <t>DUO 6 G4</t>
  </si>
  <si>
    <t>HA DUO 6 G4 BG</t>
  </si>
  <si>
    <t>HA DUO 6 G4 BRN</t>
  </si>
  <si>
    <t>BROWN (4)</t>
  </si>
  <si>
    <t>HA DUO 6 G4 DGT</t>
  </si>
  <si>
    <t>HA DUO 6 G4 GR</t>
  </si>
  <si>
    <t>HA DUO 6 G4 SLV</t>
  </si>
  <si>
    <t>P 6 G4</t>
  </si>
  <si>
    <t>HA P 6 G4 BG</t>
  </si>
  <si>
    <t>HA P 6 G4 DBR</t>
  </si>
  <si>
    <t>HA P 6 G4 DGT</t>
  </si>
  <si>
    <t>HA P 6 G4 GR</t>
  </si>
  <si>
    <t>HA P 6 G4 SLV</t>
  </si>
  <si>
    <t>B SP LI 4.6</t>
  </si>
  <si>
    <t>HA B SP LI 4.6 Z BG</t>
  </si>
  <si>
    <t>HA B SP LI 4.6 Z BLK</t>
  </si>
  <si>
    <t>HA B SP LI 4.6 Z DBR</t>
  </si>
  <si>
    <t>HA B SP LI 4.6 Z GNT</t>
  </si>
  <si>
    <t>HA B SP LI 4.6 Z GR</t>
  </si>
  <si>
    <t>B SP LI T 4.6</t>
  </si>
  <si>
    <t>HA B SP LI T 4.6 Z BG</t>
  </si>
  <si>
    <t>HA B SP LI T 4.6 Z BLK</t>
  </si>
  <si>
    <t>HA B SP LI T 4.6 Z DBR</t>
  </si>
  <si>
    <t>HA B SP LI T 4.6 Z GNT</t>
  </si>
  <si>
    <t>HA B SP LI T 4.6 Z GR</t>
  </si>
  <si>
    <t>HP 6 G4</t>
  </si>
  <si>
    <t>HA HP 6 G4 BG</t>
  </si>
  <si>
    <t>HA HP 6 G4 DBR</t>
  </si>
  <si>
    <t>HA HP 6 G4 DGT</t>
  </si>
  <si>
    <t>HA HP 6 G4 GR</t>
  </si>
  <si>
    <t>XS 6 G4</t>
  </si>
  <si>
    <t>HA XS 6 G4 BG</t>
  </si>
  <si>
    <t>HA XS 6 G4 BRN - DGT</t>
  </si>
  <si>
    <t>HA XS 6 G4 DGT</t>
  </si>
  <si>
    <t>HA XS 6 G4 GR - DGT</t>
  </si>
  <si>
    <t>HA XS 6 G4 SLV - DGT</t>
  </si>
  <si>
    <t>IF CIC LI 8.4</t>
  </si>
  <si>
    <t>HA IF CIC LI 8.4 L BLK BLK</t>
  </si>
  <si>
    <t>HA IF CIC LI 8.4 L BLK TBLU</t>
  </si>
  <si>
    <t>HA IF CIC LI 8.4 L MOC TBLU</t>
  </si>
  <si>
    <t>HA IF CIC LI 8.4 R BLK BLK</t>
  </si>
  <si>
    <t>HA IF CIC LI 8.4 R BLK TRD</t>
  </si>
  <si>
    <t>HA IF CIC LI 8.4 R MOC TRD</t>
  </si>
  <si>
    <t>B M 7.4 (THE HEARING AIDS COME PACKED IN A PAPER BASED TRAY. PLEASE ORDER THE JEWEL CASE SEPARATE VIA P/N 10672553, IF NEEDED)</t>
  </si>
  <si>
    <t>HA B M 7.4 BG</t>
  </si>
  <si>
    <t>HA B M 7.4 BLK</t>
  </si>
  <si>
    <t>HA B M 7.4 DBR</t>
  </si>
  <si>
    <t>HA B M 7.4 DKC</t>
  </si>
  <si>
    <t>HA B M 7.4 GNT</t>
  </si>
  <si>
    <t>HA B M 7.4 GR</t>
  </si>
  <si>
    <t>HA B M 7.4 PRL</t>
  </si>
  <si>
    <t>HA B M 7.4 RGD</t>
  </si>
  <si>
    <t>HA B M 7.4 SB</t>
  </si>
  <si>
    <t>HA B M 7.4 SLV</t>
  </si>
  <si>
    <t>B P 7.4 (THE HEARING AIDS COME PACKED IN A PAPER BASED TRAY. PLEASE ORDER THE JEWEL CASE SEPARATE VIA P/N 10672553, IF NEEDED)</t>
  </si>
  <si>
    <t>HA B P 7.4 BG</t>
  </si>
  <si>
    <t>HA B P 7.4 BLK</t>
  </si>
  <si>
    <t>HA B P 7.4 DBR</t>
  </si>
  <si>
    <t>HA B P 7.4 DKC</t>
  </si>
  <si>
    <t>HA B P 7.4 GNT</t>
  </si>
  <si>
    <t>HA B P 7.4 GR</t>
  </si>
  <si>
    <t>HA B P 7.4 PRL</t>
  </si>
  <si>
    <t>HA B P 7.4 RGD</t>
  </si>
  <si>
    <t>HA B P 7.4 SB</t>
  </si>
  <si>
    <t>HA B P 7.4 SLV</t>
  </si>
  <si>
    <t>B SP 7.4 (THE B SP 7.4 HEARING AIDS ARE STILL PACKED IN A JEWEL CASE)</t>
  </si>
  <si>
    <t>HA B SP 7.4 BG</t>
  </si>
  <si>
    <t>HA B SP 7.4 BLK</t>
  </si>
  <si>
    <t>HA B SP 7.4 DBR</t>
  </si>
  <si>
    <t>HA B SP 7.4 DKC</t>
  </si>
  <si>
    <t>HA B SP 7.4 GNT</t>
  </si>
  <si>
    <t>HA B SP 7.4 GR</t>
  </si>
  <si>
    <t>HA B SP 7.4 PRL</t>
  </si>
  <si>
    <t>HA B SP 7.4 RGD</t>
  </si>
  <si>
    <t>HA B SP 7.4 SB</t>
  </si>
  <si>
    <t>HA B SP 7.4 SLV</t>
  </si>
  <si>
    <t>DUO LI-ION 4 G6</t>
  </si>
  <si>
    <t>HA DUO LI-ION 4 G6 BG</t>
  </si>
  <si>
    <t>HA DUO LI-ION 4 G6 BLK</t>
  </si>
  <si>
    <t>HA DUO LI-ION 4 G6 DBR</t>
  </si>
  <si>
    <t>HA DUO LI-ION 4 G6 DKC</t>
  </si>
  <si>
    <t>HA DUO LI-ION 4 G6 GNT</t>
  </si>
  <si>
    <t>HA DUO LI-ION 4 G6 GR</t>
  </si>
  <si>
    <t>HA DUO LI-ION 4 G6 PRL</t>
  </si>
  <si>
    <t>HA DUO LI-ION 4 G6 RGD</t>
  </si>
  <si>
    <t>HA DUO LI-ION 4 G6 SB</t>
  </si>
  <si>
    <t>HA DUO LI-ION 4 G6 SLV</t>
  </si>
  <si>
    <t>P LI-ION 4 G6</t>
  </si>
  <si>
    <t>HA P LI-ION 4 G6 BG</t>
  </si>
  <si>
    <t>HA P LI-ION 4 G6 BLK</t>
  </si>
  <si>
    <t>HA P LI-ION 4 G6 DBR</t>
  </si>
  <si>
    <t>HA P LI-ION 4 G6 DKC</t>
  </si>
  <si>
    <t>HA P LI-ION 4 G6 GNT</t>
  </si>
  <si>
    <t>HA P LI-ION 4 G6 GR</t>
  </si>
  <si>
    <t>HA P LI-ION 4 G6 PRL</t>
  </si>
  <si>
    <t>HA P LI-ION 4 G6 RGD</t>
  </si>
  <si>
    <t>HA P LI-ION 4 G6 SB</t>
  </si>
  <si>
    <t>HA P LI-ION 4 G6 SLV</t>
  </si>
  <si>
    <t>HP LI-ION 4 G6</t>
  </si>
  <si>
    <t>HA HP LI-ION 4 G6 BG</t>
  </si>
  <si>
    <t>HA HP LI-ION 4 G6 BLK</t>
  </si>
  <si>
    <t>HA HP LI-ION 4 G6 DBR</t>
  </si>
  <si>
    <t>HA HP LI-ION 4 G6 DKC</t>
  </si>
  <si>
    <t>HA HP LI-ION 4 G6 GNT</t>
  </si>
  <si>
    <t>HA HP LI-ION 4 G6 GR</t>
  </si>
  <si>
    <t>HA HP LI-ION 4 G6 PRL</t>
  </si>
  <si>
    <t>HA HP LI-ION 4 G6 RGD</t>
  </si>
  <si>
    <t>HA HP LI-ION 4 G6 SB</t>
  </si>
  <si>
    <t>HA HP LI-ION 4 G6 SLV</t>
  </si>
  <si>
    <t>QUIX 4 G6</t>
  </si>
  <si>
    <t>HA QUIX 4 G6 L BLK TBLU</t>
  </si>
  <si>
    <t>HA QUIX 4 G6 L MOC TBLU</t>
  </si>
  <si>
    <t>HA QUIX 4 G6 R BLK TRD</t>
  </si>
  <si>
    <t>HA QUIX 4 G6 R MOC TRD</t>
  </si>
  <si>
    <t>B P LI 4.4</t>
  </si>
  <si>
    <t>HA B P LI 4.4 Z BG</t>
  </si>
  <si>
    <t>HA B P LI 4.4 Z BLK</t>
  </si>
  <si>
    <t>HA B P LI 4.4 Z DBR</t>
  </si>
  <si>
    <t>HA B P LI 4.4 Z GNT</t>
  </si>
  <si>
    <t>HA B P LI 4.4 Z GR</t>
  </si>
  <si>
    <t>B P LI T 4.4</t>
  </si>
  <si>
    <t>HA B P LI T 4.4 Z BG</t>
  </si>
  <si>
    <t>HA B P LI T 4.4 Z BLK</t>
  </si>
  <si>
    <t>HA B P LI T 4.4 Z DBR</t>
  </si>
  <si>
    <t>HA B P LI T 4.4 Z GNT</t>
  </si>
  <si>
    <t>HA B P LI T 4.4 Z GR</t>
  </si>
  <si>
    <t>DUO 4 G4</t>
  </si>
  <si>
    <t>HA DUO 4 G4 BG</t>
  </si>
  <si>
    <t>HA DUO 4 G4 BRN</t>
  </si>
  <si>
    <t>HA DUO 4 G4 DGT</t>
  </si>
  <si>
    <t>HA DUO 4 G4 GR</t>
  </si>
  <si>
    <t>HA DUO 4 G4 SLV</t>
  </si>
  <si>
    <t>P 4 G4</t>
  </si>
  <si>
    <t>HA P 4 G4 BG</t>
  </si>
  <si>
    <t>HA P 4 G4 DBR</t>
  </si>
  <si>
    <t>HA P 4 G4 DGT</t>
  </si>
  <si>
    <t>HA P 4 G4 GR</t>
  </si>
  <si>
    <t>HA P 4 G4 SLV</t>
  </si>
  <si>
    <t>B SP LI 4.4</t>
  </si>
  <si>
    <t>HA B SP LI 4.4 Z BG</t>
  </si>
  <si>
    <t>HA B SP LI 4.4 Z BLK</t>
  </si>
  <si>
    <t>HA B SP LI 4.4 Z DBR</t>
  </si>
  <si>
    <t>HA B SP LI 4.4 Z GNT</t>
  </si>
  <si>
    <t>HA B SP LI 4.4 Z GR</t>
  </si>
  <si>
    <t>B SP LI T 4.4</t>
  </si>
  <si>
    <t>HA B SP LI T 4.4 Z BG</t>
  </si>
  <si>
    <t>HA B SP LI T 4.4 Z BLK</t>
  </si>
  <si>
    <t>HA B SP LI T 4.4 Z DBR</t>
  </si>
  <si>
    <t>HA B SP LI T 4.4 Z GNT</t>
  </si>
  <si>
    <t>HA B SP LI T 4.4 Z GR</t>
  </si>
  <si>
    <t>HP 4 G4</t>
  </si>
  <si>
    <t>HA HP 4 G4 BG</t>
  </si>
  <si>
    <t>HA HP 4 G4 DBR</t>
  </si>
  <si>
    <t>HA HP 4 G4 DGT</t>
  </si>
  <si>
    <t>HA HP 4 G4 GR</t>
  </si>
  <si>
    <t>XS 4 G4</t>
  </si>
  <si>
    <t>HA XS 4 G4 BG</t>
  </si>
  <si>
    <t>HA XS 4 G4 BRN - DGT</t>
  </si>
  <si>
    <t>HA XS 4 G4 DGT</t>
  </si>
  <si>
    <t>HA XS 4 G4 GR - DGT</t>
  </si>
  <si>
    <t>HA XS 4 G4 SLV - DGT</t>
  </si>
  <si>
    <t>B M 7.3 (THE HEARING AIDS COME PACKED IN A PAPER BASED TRAY. PLEASE ORDER THE JEWEL CASE SEPARATE VIA P/N 10672553, IF NEEDED)</t>
  </si>
  <si>
    <t>HA B M 7.3 BG</t>
  </si>
  <si>
    <t>HA B M 7.3 BLK</t>
  </si>
  <si>
    <t>HA B M 7.3 DBR</t>
  </si>
  <si>
    <t>HA B M 7.3 DKC</t>
  </si>
  <si>
    <t>HA B M 7.3 GNT</t>
  </si>
  <si>
    <t>HA B M 7.3 GR</t>
  </si>
  <si>
    <t>HA B M 7.3 PRL</t>
  </si>
  <si>
    <t>HA B M 7.3 RGD</t>
  </si>
  <si>
    <t>HA B M 7.3 SB</t>
  </si>
  <si>
    <t>HA B M 7.3 SLV</t>
  </si>
  <si>
    <t>B P 7.3 (THE HEARING AIDS COME PACKED IN A PAPER BASED TRAY. PLEASE ORDER THE JEWEL CASE SEPARATE VIA P/N 10672553, IF NEEDED)</t>
  </si>
  <si>
    <t>HA B P 7.3 BG</t>
  </si>
  <si>
    <t>HA B P 7.3 BLK</t>
  </si>
  <si>
    <t>HA B P 7.3 DBR</t>
  </si>
  <si>
    <t>HA B P 7.3 DKC</t>
  </si>
  <si>
    <t>HA B P 7.3 GNT</t>
  </si>
  <si>
    <t>HA B P 7.3 GR</t>
  </si>
  <si>
    <t>HA B P 7.3 PRL</t>
  </si>
  <si>
    <t>HA B P 7.3 RGD</t>
  </si>
  <si>
    <t>HA B P 7.3 SB</t>
  </si>
  <si>
    <t>HA B P 7.3 SLV</t>
  </si>
  <si>
    <t>B SP 7.3 (THE B SP 7.3 HEARING AIDS ARE STILL PACKED IN A JEWEL CASE)</t>
  </si>
  <si>
    <t>HA B SP 7.3 BG</t>
  </si>
  <si>
    <t>HA B SP 7.3 BLK</t>
  </si>
  <si>
    <t>HA B SP 7.3 DBR</t>
  </si>
  <si>
    <t>HA B SP 7.3 DKC</t>
  </si>
  <si>
    <t>HA B SP 7.3 GNT</t>
  </si>
  <si>
    <t>HA B SP 7.3 GR</t>
  </si>
  <si>
    <t>HA B SP 7.3 PRL</t>
  </si>
  <si>
    <t>HA B SP 7.3 RGD</t>
  </si>
  <si>
    <t>HA B SP 7.3 SB</t>
  </si>
  <si>
    <t>HA B SP 7.3 SLV</t>
  </si>
  <si>
    <t>B P LI 4.3</t>
  </si>
  <si>
    <t>HA B P LI 4.3 Z BG</t>
  </si>
  <si>
    <t>HA B P LI 4.3 Z BLK</t>
  </si>
  <si>
    <t>HA B P LI 4.3 Z DBR</t>
  </si>
  <si>
    <t>HA B P LI 4.3 Z GNT</t>
  </si>
  <si>
    <t>HA B P LI 4.3 Z GR</t>
  </si>
  <si>
    <t>DUO 3 G4</t>
  </si>
  <si>
    <t>HA DUO 3 G4 BG</t>
  </si>
  <si>
    <t>HA DUO 3 G4 DBR - DGT</t>
  </si>
  <si>
    <t>HA DUO 3 G4 DGT</t>
  </si>
  <si>
    <t>HA DUO 3 G4 GR - DGT</t>
  </si>
  <si>
    <t>HA DUO 3 G4 SLV - DGT</t>
  </si>
  <si>
    <t>P 3 G4</t>
  </si>
  <si>
    <t>HA P 3 G4 BG</t>
  </si>
  <si>
    <t>HA P 3 G4 DBR</t>
  </si>
  <si>
    <t>HA P 3 G4 GR</t>
  </si>
  <si>
    <t>B SP LI 4.3</t>
  </si>
  <si>
    <t>HA B SP LI 4.3 Z BG</t>
  </si>
  <si>
    <t>HA B SP LI 4.3 Z BLK</t>
  </si>
  <si>
    <t>HA B SP LI 4.3 Z DBR</t>
  </si>
  <si>
    <t>HA B SP LI 4.3 Z GNT</t>
  </si>
  <si>
    <t>HA B SP LI 4.3 Z GR</t>
  </si>
  <si>
    <t>HP 3 G4</t>
  </si>
  <si>
    <t>HA HP 3 G4 BG</t>
  </si>
  <si>
    <t>HA HP 3 G4 DBR</t>
  </si>
  <si>
    <t>HA HP 3 G4 GR</t>
  </si>
  <si>
    <t>XS 3 G4</t>
  </si>
  <si>
    <t>HA XS 3 G4 BG</t>
  </si>
  <si>
    <t>HA XS 3 G4 BRN - DGT</t>
  </si>
  <si>
    <t>HA XS 3 G4 DGT</t>
  </si>
  <si>
    <t>HA XS 3 G4 GR - DGT</t>
  </si>
  <si>
    <t>HA XS 3 G4 SLV - DGT</t>
  </si>
  <si>
    <t>B P LI 4.2</t>
  </si>
  <si>
    <t>HA B P LI 4.2 Z BG</t>
  </si>
  <si>
    <t>HA B P LI 4.2 Z BLK</t>
  </si>
  <si>
    <t>HA B P LI 4.2 Z DBR</t>
  </si>
  <si>
    <t>HA B P LI 4.2 Z GNT</t>
  </si>
  <si>
    <t>HA B P LI 4.2 Z GR</t>
  </si>
  <si>
    <t>B SP LI 4.2</t>
  </si>
  <si>
    <t>HA B SP LI 4.2 Z BG</t>
  </si>
  <si>
    <t>HA B SP LI 4.2 Z BLK</t>
  </si>
  <si>
    <t>HA B SP LI 4.2 Z DBR</t>
  </si>
  <si>
    <t>HA B SP LI 4.2 Z GNT</t>
  </si>
  <si>
    <t>HA B SP LI 4.2 Z GR</t>
  </si>
  <si>
    <t>VOLTA P C</t>
  </si>
  <si>
    <t>HA VOLTA P C BG</t>
  </si>
  <si>
    <t>HA VOLTA P C DBR</t>
  </si>
  <si>
    <t>HA VOLTA P C GR</t>
  </si>
  <si>
    <t>VOLTA HP C</t>
  </si>
  <si>
    <t>HA VOLTA HP C BG</t>
  </si>
  <si>
    <t>HA VOLTA HP C DBR</t>
  </si>
  <si>
    <t>HA VOLTA HP C GR</t>
  </si>
  <si>
    <t>VOLTA XS C</t>
  </si>
  <si>
    <t>HA VOLTA XS C BG</t>
  </si>
  <si>
    <t>HA VOLTA XS C BRN - DGT</t>
  </si>
  <si>
    <t>HA VOLTA XS C GR - DGT</t>
  </si>
  <si>
    <t>VOLTA QUIX C</t>
  </si>
  <si>
    <t>HA VOLTA QUIX C CIC LEFT MOC-BG</t>
  </si>
  <si>
    <t>HA VOLTA QUIX C CIC RIGHT MOC-BG</t>
  </si>
  <si>
    <t>HA VOLTA QUIX P C ITC LEFT TAN-BG</t>
  </si>
  <si>
    <t>HA VOLTA QUIX P C ITC RIGHT TAN-BG</t>
  </si>
  <si>
    <t>VOLTA P M</t>
  </si>
  <si>
    <t>HA VOLTA P M BG</t>
  </si>
  <si>
    <t>HA VOLTA P M DBR</t>
  </si>
  <si>
    <t>HA VOLTA P M GR</t>
  </si>
  <si>
    <t>VOLTA HP M</t>
  </si>
  <si>
    <t>HA VOLTA HP M BG</t>
  </si>
  <si>
    <t>HA VOLTA HP M DBR</t>
  </si>
  <si>
    <t>HA VOLTA HP M GR</t>
  </si>
  <si>
    <t>VOLTA XS M</t>
  </si>
  <si>
    <t>HA VOLTA XS M BG</t>
  </si>
  <si>
    <t>HA VOLTA XS M BRN - DGT</t>
  </si>
  <si>
    <t>HA VOLTA XS M GR - DGT</t>
  </si>
  <si>
    <t>VOLTA QUIX MFA</t>
  </si>
  <si>
    <t>HA QUIX M CIC LEFT MOC-BG</t>
  </si>
  <si>
    <t>HA QUIX M CIC RIGHT MOC-BG</t>
  </si>
  <si>
    <t>HA QUIX P M ITC LEFT TAN-BG</t>
  </si>
  <si>
    <t>HA QUIX P M ITC RIGHT TAN-BG</t>
  </si>
  <si>
    <t>VOLTA P T</t>
  </si>
  <si>
    <t>HA VOLTA P T BG</t>
  </si>
  <si>
    <t>HA VOLTA P T DBR</t>
  </si>
  <si>
    <t>HA VOLTA P T GR</t>
  </si>
  <si>
    <t>VOLTA HP T</t>
  </si>
  <si>
    <t>HA VOLTA HP T BG</t>
  </si>
  <si>
    <t>HA VOLTA HP T DBR</t>
  </si>
  <si>
    <t>HA VOLTA HP T GR</t>
  </si>
  <si>
    <t>VOLTA P B</t>
  </si>
  <si>
    <t>HA VOLTA P B BG</t>
  </si>
  <si>
    <t>CROS IF CIC LI 8</t>
  </si>
  <si>
    <t>HA CROS IF CIC LI 8 L BLK BLK</t>
  </si>
  <si>
    <t>HA CROS IF CIC LI 8 L BLK TBLU</t>
  </si>
  <si>
    <t>HA CROS IF CIC LI 8 L MOC TBLU</t>
  </si>
  <si>
    <t>HA CROS IF CIC LI 8 R BLK BLK</t>
  </si>
  <si>
    <t>HA CROS IF CIC LI 8 R BLK TRD</t>
  </si>
  <si>
    <t>HA CROS IF CIC LI 8 R MOC TRD</t>
  </si>
  <si>
    <t>CROS QUIX G6</t>
  </si>
  <si>
    <t>HA CROS QUIX G6 L BLK TBLU</t>
  </si>
  <si>
    <t>HA CROS QUIX G6 L MOC TBLU</t>
  </si>
  <si>
    <t>HA CROS QUIX G6 R BLK TRD</t>
  </si>
  <si>
    <t>HA CROS QUIX G6 R MOC TRD</t>
  </si>
  <si>
    <t>DEMO DEVICES</t>
  </si>
  <si>
    <t>HA IF CIC LI DEMO 8 L BLK TBLU</t>
  </si>
  <si>
    <t>HA IF CIC LI DEMO 8 R BLK TRD</t>
  </si>
  <si>
    <t>HA B M D 7 GNT</t>
  </si>
  <si>
    <t>HA B P D 7 GNT</t>
  </si>
  <si>
    <t>HA B SP D 7 GNT</t>
  </si>
  <si>
    <t>HA TUNE T 2.0 DUO LI-ION G6 GNT</t>
  </si>
  <si>
    <t>HA TUNE T 2.0 HP LI-ION G6 GNT</t>
  </si>
  <si>
    <t>HA TUNE T 2.0 P LI-ION G6 GNT</t>
  </si>
  <si>
    <t>HA TUNE T 2.0 QUIX G6 L BLK TBLU</t>
  </si>
  <si>
    <t>HA TUNE T 2.0 QUIX G6 R BLK TRD</t>
  </si>
  <si>
    <t>HA B P LI T DEMO 4 Z BLK</t>
  </si>
  <si>
    <t>HA B SP LI T DEMO 4 Z BLK</t>
  </si>
  <si>
    <t>HA TUNE T 2.0 HP G4 DGT</t>
  </si>
  <si>
    <t>HA TUNE T 2.0 P G4 A DGT</t>
  </si>
  <si>
    <t>HA TUNE T 2.0 XS G4 DGT</t>
  </si>
  <si>
    <t>Order Form for Audioservice branded RIC Instruments</t>
  </si>
  <si>
    <t>COMPANY</t>
  </si>
  <si>
    <t>DG CLASS</t>
  </si>
  <si>
    <t>SR LI 8.16: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</si>
  <si>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8.16 BLK BLKG</t>
  </si>
  <si>
    <t>BLACK GLOSSY (45)</t>
  </si>
  <si>
    <t>RELATED TO DG 965</t>
  </si>
  <si>
    <t>HA SR LI 8.16 BLK SLV</t>
  </si>
  <si>
    <t>BLACK SILVER</t>
  </si>
  <si>
    <t>HA SR LI 8.16 COS RGD</t>
  </si>
  <si>
    <t>COSMIC BLUE ROSE GOLD</t>
  </si>
  <si>
    <t>HA SR LI 8.16 SNW RGD</t>
  </si>
  <si>
    <t>SNOW WHITE ROSE GOLD</t>
  </si>
  <si>
    <t>HA SR LI 8.16 SNW SNWG</t>
  </si>
  <si>
    <t>SNOW WHITE GLOSSY (245)</t>
  </si>
  <si>
    <t>R LI 8.16</t>
  </si>
  <si>
    <t>HA R LI 8.16 BG</t>
  </si>
  <si>
    <t>HA R LI 8.16 BLK</t>
  </si>
  <si>
    <t>HA R LI 8.16 DBR</t>
  </si>
  <si>
    <t>HA R LI 8.16 DKC</t>
  </si>
  <si>
    <t>HA R LI 8.16 GNT</t>
  </si>
  <si>
    <t>HA R LI 8.16 GR</t>
  </si>
  <si>
    <t>HA R LI 8.16 PRL</t>
  </si>
  <si>
    <t>HA R LI 8.16 RGD</t>
  </si>
  <si>
    <t>HA R LI 8.16 SB</t>
  </si>
  <si>
    <t>HA R LI 8.16 SLV</t>
  </si>
  <si>
    <t>R LI T 8.16</t>
  </si>
  <si>
    <t>HA R LI T 8.16 BG</t>
  </si>
  <si>
    <t>HA R LI T 8.16 BLK</t>
  </si>
  <si>
    <t>HA R LI T 8.16 DBR</t>
  </si>
  <si>
    <t>HA R LI T 8.16 DKC</t>
  </si>
  <si>
    <t>HA R LI T 8.16 GNT</t>
  </si>
  <si>
    <t>HA R LI T 8.16 GR</t>
  </si>
  <si>
    <t>HA R LI T 8.16 PRL</t>
  </si>
  <si>
    <t>HA R LI T 8.16 RGD</t>
  </si>
  <si>
    <t>HA R LI T 8.16 SB</t>
  </si>
  <si>
    <t>HA R LI T 8.16 SLV</t>
  </si>
  <si>
    <t>SR LI 7.16: For countries where DG965 cannot be imported - please order this hearing aid always together with the CHARGING+STATION SR, not with the SLIMRIC TRAVEL CHGR 2.
The SLIMRIC TRAVEL CHGR 2 is classified as DG965 and cannot be imported to your country.</t>
  </si>
  <si>
    <t>THE HEARING AIDS COME PACKED IN A PAPER BASED TRAY. PLEASE ORDER THE JEWEL CASE SEPARATE VIA P/N 10672553, IF NEEDED</t>
  </si>
  <si>
    <t>HA SR LI 7.16 BLK BLKG</t>
  </si>
  <si>
    <t>HA SR LI 7.16 BLK SLV</t>
  </si>
  <si>
    <t>HA SR LI 7.16 COS RGD</t>
  </si>
  <si>
    <t>HA SR LI 7.16 SNW RGD</t>
  </si>
  <si>
    <t>HA SR LI 7.16 SNW SNWG</t>
  </si>
  <si>
    <t>R LI 7.16 (THE HEARING AIDS COME PACKED IN A PAPER BASED TRAY. PLEASE ORDER THE JEWEL CASE SEPARATE VIA P/N 10672553, IF NEEDED)</t>
  </si>
  <si>
    <t>HA R LI 7.16 BG</t>
  </si>
  <si>
    <t>HA R LI 7.16 BLK</t>
  </si>
  <si>
    <t>HA R LI 7.16 DBR</t>
  </si>
  <si>
    <t>HA R LI 7.16 DKC</t>
  </si>
  <si>
    <t>HA R LI 7.16 GNT</t>
  </si>
  <si>
    <t>HA R LI 7.16 GR</t>
  </si>
  <si>
    <t>HA R LI 7.16 PRL</t>
  </si>
  <si>
    <t>HA R LI 7.16 RGD</t>
  </si>
  <si>
    <t>HA R LI 7.16 SB</t>
  </si>
  <si>
    <t>HA R LI 7.16 SLV</t>
  </si>
  <si>
    <t>R LI T 7.16 (THE HEARING AIDS COME PACKED IN A PAPER BASED TRAY. PLEASE ORDER THE JEWEL CASE SEPARATE VIA P/N 10672553, IF NEEDED)</t>
  </si>
  <si>
    <t>HA R LI T 7.16 BG</t>
  </si>
  <si>
    <t>HA R LI T 7.16 BLK</t>
  </si>
  <si>
    <t>HA R LI T 7.16 DBR</t>
  </si>
  <si>
    <t>HA R LI T 7.16 DKC</t>
  </si>
  <si>
    <t>HA R LI T 7.16 GNT</t>
  </si>
  <si>
    <t>HA R LI T 7.16 GR</t>
  </si>
  <si>
    <t>HA R LI T 7.16 PRL</t>
  </si>
  <si>
    <t>HA R LI T 7.16 RGD</t>
  </si>
  <si>
    <t>HA R LI T 7.16 SB</t>
  </si>
  <si>
    <t>HA R LI T 7.16 SLV</t>
  </si>
  <si>
    <t>R S 7.16 (THE HEARING AIDS COME PACKED IN A PAPER BASED TRAY. PLEASE ORDER THE JEWEL CASE SEPARATE VIA P/N 10672553, IF NEEDED)</t>
  </si>
  <si>
    <t>HA R S 7.16 BG</t>
  </si>
  <si>
    <t>HA R S 7.16 BLK</t>
  </si>
  <si>
    <t>HA R S 7.16 DBR</t>
  </si>
  <si>
    <t>HA R S 7.16 DKC</t>
  </si>
  <si>
    <t>HA R S 7.16 GNT</t>
  </si>
  <si>
    <t>HA R S 7.16 GR</t>
  </si>
  <si>
    <t>HA R S 7.16 PRL</t>
  </si>
  <si>
    <t>HA R S 7.16 RGD</t>
  </si>
  <si>
    <t>HA R S 7.16 SB</t>
  </si>
  <si>
    <t>HA R S 7.16 SLV</t>
  </si>
  <si>
    <t>MOOD 16 G6</t>
  </si>
  <si>
    <t>HA MOOD 16 G6 BG</t>
  </si>
  <si>
    <t>HA MOOD 16 G6 BLK</t>
  </si>
  <si>
    <t>HA MOOD 16 G6 DBR</t>
  </si>
  <si>
    <t>HA MOOD 16 G6 DKC</t>
  </si>
  <si>
    <t>HA MOOD 16 G6 GNT</t>
  </si>
  <si>
    <t>HA MOOD 16 G6 GR</t>
  </si>
  <si>
    <t>HA MOOD 16 G6 PRL</t>
  </si>
  <si>
    <t>HA MOOD 16 G6 RGD</t>
  </si>
  <si>
    <t>HA MOOD 16 G6 SB</t>
  </si>
  <si>
    <t>HA MOOD 16 G6 SLV</t>
  </si>
  <si>
    <t>MOOD 16 G4</t>
  </si>
  <si>
    <t>HA MOOD 16 G4 BG</t>
  </si>
  <si>
    <t>HA MOOD 16 G4 BRN</t>
  </si>
  <si>
    <t>HA MOOD 16 G4 DGT</t>
  </si>
  <si>
    <t>HA MOOD 16 G4 GNT</t>
  </si>
  <si>
    <t>HA MOOD 16 G4 GR</t>
  </si>
  <si>
    <t>HA MOOD 16 G4 PRL</t>
  </si>
  <si>
    <t>HA MOOD 16 G4 SB</t>
  </si>
  <si>
    <t>HA MOOD 16 G4 SLV</t>
  </si>
  <si>
    <t>SR LI 8.12: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</si>
  <si>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8.12 BLK BLKG</t>
  </si>
  <si>
    <t>HA SR LI 8.12 BLK SLV</t>
  </si>
  <si>
    <t>HA SR LI 8.12 COS RGD</t>
  </si>
  <si>
    <t>HA SR LI 8.12 SNW RGD</t>
  </si>
  <si>
    <t>HA SR LI 8.12 SNW SNWG</t>
  </si>
  <si>
    <t>R LI 8.12</t>
  </si>
  <si>
    <t>HA R LI 8.12 BG</t>
  </si>
  <si>
    <t>HA R LI 8.12 BLK</t>
  </si>
  <si>
    <t>HA R LI 8.12 DBR</t>
  </si>
  <si>
    <t>HA R LI 8.12 DKC</t>
  </si>
  <si>
    <t>HA R LI 8.12 GNT</t>
  </si>
  <si>
    <t>HA R LI 8.12 GR</t>
  </si>
  <si>
    <t>HA R LI 8.12 PRL</t>
  </si>
  <si>
    <t>HA R LI 8.12 RGD</t>
  </si>
  <si>
    <t>HA R LI 8.12 SB</t>
  </si>
  <si>
    <t>HA R LI 8.12 SLV</t>
  </si>
  <si>
    <t>R LI T 8.12</t>
  </si>
  <si>
    <t>HA R LI T 8.12 BG</t>
  </si>
  <si>
    <t>HA R LI T 8.12 BLK</t>
  </si>
  <si>
    <t>HA R LI T 8.12 DBR</t>
  </si>
  <si>
    <t>HA R LI T 8.12 DKC</t>
  </si>
  <si>
    <t>HA R LI T 8.12 GNT</t>
  </si>
  <si>
    <t>HA R LI T 8.12 GR</t>
  </si>
  <si>
    <t>HA R LI T 8.12 PRL</t>
  </si>
  <si>
    <t>HA R LI T 8.12 RGD</t>
  </si>
  <si>
    <t>HA R LI T 8.12 SB</t>
  </si>
  <si>
    <t>HA R LI T 8.12 SLV</t>
  </si>
  <si>
    <t>SR LI 7.12: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</si>
  <si>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7.12 BLK BLKG</t>
  </si>
  <si>
    <t>HA SR LI 7.12 BLK SLV</t>
  </si>
  <si>
    <t>HA SR LI 7.12 COS RGD</t>
  </si>
  <si>
    <t>HA SR LI 7.12 SNW RGD</t>
  </si>
  <si>
    <t>HA SR LI 7.12 SNW SNWG</t>
  </si>
  <si>
    <t>R LI 7.12 (THE HEARING AIDS COME PACKED IN A PAPER BASED TRAY. PLEASE ORDER THE JEWEL CASE SEPARATE VIA P/N 10672553, IF NEEDED)</t>
  </si>
  <si>
    <t>HA R LI 7.12 BG</t>
  </si>
  <si>
    <t>HA R LI 7.12 BLK</t>
  </si>
  <si>
    <t>HA R LI 7.12 DBR</t>
  </si>
  <si>
    <t>HA R LI 7.12 DKC</t>
  </si>
  <si>
    <t>HA R LI 7.12 GNT</t>
  </si>
  <si>
    <t>HA R LI 7.12 GR</t>
  </si>
  <si>
    <t>HA R LI 7.12 PRL</t>
  </si>
  <si>
    <t>HA R LI 7.12 RGD</t>
  </si>
  <si>
    <t>HA R LI 7.12 SB</t>
  </si>
  <si>
    <t>HA R LI 7.12 SLV</t>
  </si>
  <si>
    <t>R LI T 7.12 (THE HEARING AIDS COME PACKED IN A PAPER BASED TRAY. PLEASE ORDER THE JEWEL CASE SEPARATE VIA P/N 10672553, IF NEEDED)</t>
  </si>
  <si>
    <t>HA R LI T 7.12 BG</t>
  </si>
  <si>
    <t>HA R LI T 7.12 BLK</t>
  </si>
  <si>
    <t>HA R LI T 7.12 DBR</t>
  </si>
  <si>
    <t>HA R LI T 7.12 DKC</t>
  </si>
  <si>
    <t>HA R LI T 7.12 GNT</t>
  </si>
  <si>
    <t>HA R LI T 7.12 GR</t>
  </si>
  <si>
    <t>HA R LI T 7.12 PRL</t>
  </si>
  <si>
    <t>HA R LI T 7.12 RGD</t>
  </si>
  <si>
    <t>HA R LI T 7.12 SB</t>
  </si>
  <si>
    <t>HA R LI T 7.12 SLV</t>
  </si>
  <si>
    <t>R S 7.12 (THE HEARING AIDS COME PACKED IN A PAPER BASED TRAY. PLEASE ORDER THE JEWEL CASE SEPARATE VIA P/N 10672553, IF NEEDED)</t>
  </si>
  <si>
    <t>HA R S 7.12 BG</t>
  </si>
  <si>
    <t>HA R S 7.12 BLK</t>
  </si>
  <si>
    <t>HA R S 7.12 DBR</t>
  </si>
  <si>
    <t>HA R S 7.12 DKC</t>
  </si>
  <si>
    <t>HA R S 7.12 GNT</t>
  </si>
  <si>
    <t>HA R S 7.12 GR</t>
  </si>
  <si>
    <t>HA R S 7.12 PRL</t>
  </si>
  <si>
    <t>HA R S 7.12 RGD</t>
  </si>
  <si>
    <t>HA R S 7.12 SB</t>
  </si>
  <si>
    <t>HA R S 7.12 SLV</t>
  </si>
  <si>
    <t>MOOD 12 G6</t>
  </si>
  <si>
    <t>HA MOOD 12 G6 BG</t>
  </si>
  <si>
    <t>HA MOOD 12 G6 BLK</t>
  </si>
  <si>
    <t>HA MOOD 12 G6 DBR</t>
  </si>
  <si>
    <t>HA MOOD 12 G6 DKC</t>
  </si>
  <si>
    <t>HA MOOD 12 G6 GNT</t>
  </si>
  <si>
    <t>HA MOOD 12 G6 GR</t>
  </si>
  <si>
    <t>HA MOOD 12 G6 PRL</t>
  </si>
  <si>
    <t>HA MOOD 12 G6 RGD</t>
  </si>
  <si>
    <t>HA MOOD 12 G6 SB</t>
  </si>
  <si>
    <t>HA MOOD 12 G6 SLV</t>
  </si>
  <si>
    <t>MOOD 12 G4</t>
  </si>
  <si>
    <t>HA MOOD 12 G4 BG</t>
  </si>
  <si>
    <t>HA MOOD 12 G4 BRN</t>
  </si>
  <si>
    <t>HA MOOD 12 G4 DGT</t>
  </si>
  <si>
    <t>HA MOOD 12 G4 GNT</t>
  </si>
  <si>
    <t>HA MOOD 12 G4 GR</t>
  </si>
  <si>
    <t>HA MOOD 12 G4 PRL</t>
  </si>
  <si>
    <t>HA MOOD 12 G4 SB</t>
  </si>
  <si>
    <t>HA MOOD 12 G4 SLV</t>
  </si>
  <si>
    <t>SR LI 8.8: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</si>
  <si>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8.8 BLK BLKG</t>
  </si>
  <si>
    <t>HA SR LI 8.8 BLK SLV</t>
  </si>
  <si>
    <t>HA SR LI 8.8 COS RGD</t>
  </si>
  <si>
    <t>HA SR LI 8.8 SNW RGD</t>
  </si>
  <si>
    <t>HA SR LI 8.8 SNW SNWG</t>
  </si>
  <si>
    <t>R LI 8.8</t>
  </si>
  <si>
    <t>HA R LI 8.8 BG</t>
  </si>
  <si>
    <t>HA R LI 8.8 BLK</t>
  </si>
  <si>
    <t>HA R LI 8.8 DBR</t>
  </si>
  <si>
    <t>HA R LI 8.8 DKC</t>
  </si>
  <si>
    <t>HA R LI 8.8 GNT</t>
  </si>
  <si>
    <t>HA R LI 8.8 GR</t>
  </si>
  <si>
    <t>HA R LI 8.8 PRL</t>
  </si>
  <si>
    <t>HA R LI 8.8 RGD</t>
  </si>
  <si>
    <t>HA R LI 8.8 SB</t>
  </si>
  <si>
    <t>HA R LI 8.8 SLV</t>
  </si>
  <si>
    <t>R LI T 8.8</t>
  </si>
  <si>
    <t>HA R LI T 8.8 BG</t>
  </si>
  <si>
    <t>HA R LI T 8.8 BLK</t>
  </si>
  <si>
    <t>HA R LI T 8.8 DBR</t>
  </si>
  <si>
    <t>HA R LI T 8.8 DKC</t>
  </si>
  <si>
    <t>HA R LI T 8.8 GNT</t>
  </si>
  <si>
    <t>HA R LI T 8.8 GR</t>
  </si>
  <si>
    <t>HA R LI T 8.8 PRL</t>
  </si>
  <si>
    <t>HA R LI T 8.8 RGD</t>
  </si>
  <si>
    <t>HA R LI T 8.8 SB</t>
  </si>
  <si>
    <t>HA R LI T 8.8 SLV</t>
  </si>
  <si>
    <t>SR LI 7.8: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</si>
  <si>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7.8 BLK BLKG</t>
  </si>
  <si>
    <t>HA SR LI 7.8 BLK SLV</t>
  </si>
  <si>
    <t>HA SR LI 7.8 COS RGD</t>
  </si>
  <si>
    <t>HA SR LI 7.8 SNW RGD</t>
  </si>
  <si>
    <t>HA SR LI 7.8 SNW SNWG</t>
  </si>
  <si>
    <t>R LI 7.8 (THE HEARING AIDS COME PACKED IN A PAPER BASED TRAY. PLEASE ORDER THE JEWEL CASE SEPARATE VIA P/N 10672553, IF NEEDED)</t>
  </si>
  <si>
    <t>HA R LI 7.8 BG</t>
  </si>
  <si>
    <t>HA R LI 7.8 BLK</t>
  </si>
  <si>
    <t>HA R LI 7.8 DBR</t>
  </si>
  <si>
    <t>HA R LI 7.8 DKC</t>
  </si>
  <si>
    <t>HA R LI 7.8 GNT</t>
  </si>
  <si>
    <t>HA R LI 7.8 GR</t>
  </si>
  <si>
    <t>HA R LI 7.8 PRL</t>
  </si>
  <si>
    <t>HA R LI 7.8 RGD</t>
  </si>
  <si>
    <t>HA R LI 7.8 SB</t>
  </si>
  <si>
    <t>HA R LI 7.8 SLV</t>
  </si>
  <si>
    <t>R LI T 7.8 (THE HEARING AIDS COME PACKED IN A PAPER BASED TRAY. PLEASE ORDER THE JEWEL CASE SEPARATE VIA P/N 10672553, IF NEEDED)</t>
  </si>
  <si>
    <t>HA R LI T 7.8 BG</t>
  </si>
  <si>
    <t>HA R LI T 7.8 BLK</t>
  </si>
  <si>
    <t>HA R LI T 7.8 DBR</t>
  </si>
  <si>
    <t>HA R LI T 7.8 DKC</t>
  </si>
  <si>
    <t>HA R LI T 7.8 GNT</t>
  </si>
  <si>
    <t>HA R LI T 7.8 GR</t>
  </si>
  <si>
    <t>HA R LI T 7.8 PRL</t>
  </si>
  <si>
    <t>HA R LI T 7.8 RGD</t>
  </si>
  <si>
    <t>HA R LI T 7.8 SB</t>
  </si>
  <si>
    <t>HA R LI T 7.8 SLV</t>
  </si>
  <si>
    <t>R S 7.8 (THE HEARING AIDS COME PACKED IN A PAPER BASED TRAY. PLEASE ORDER THE JEWEL CASE SEPARATE VIA P/N 10672553, IF NEEDED)</t>
  </si>
  <si>
    <t>HA R S 7.8 BG</t>
  </si>
  <si>
    <t>HA R S 7.8 BLK</t>
  </si>
  <si>
    <t>HA R S 7.8 DBR</t>
  </si>
  <si>
    <t>HA R S 7.8 DKC</t>
  </si>
  <si>
    <t>HA R S 7.8 GNT</t>
  </si>
  <si>
    <t>HA R S 7.8 GR</t>
  </si>
  <si>
    <t>HA R S 7.8 PRL</t>
  </si>
  <si>
    <t>HA R S 7.8 RGD</t>
  </si>
  <si>
    <t>HA R S 7.8 SB</t>
  </si>
  <si>
    <t>HA R S 7.8 SLV</t>
  </si>
  <si>
    <t>MOOD 8 G6</t>
  </si>
  <si>
    <t>HA MOOD 8 G6 BG</t>
  </si>
  <si>
    <t>HA MOOD 8 G6 BLK</t>
  </si>
  <si>
    <t>HA MOOD 8 G6 DBR</t>
  </si>
  <si>
    <t>HA MOOD 8 G6 DKC</t>
  </si>
  <si>
    <t>HA MOOD 8 G6 GNT</t>
  </si>
  <si>
    <t>HA MOOD 8 G6 GR</t>
  </si>
  <si>
    <t>HA MOOD 8 G6 PRL</t>
  </si>
  <si>
    <t>HA MOOD 8 G6 RGD</t>
  </si>
  <si>
    <t>HA MOOD 8 G6 SB</t>
  </si>
  <si>
    <t>HA MOOD 8 G6 SLV</t>
  </si>
  <si>
    <t>MOOD 8 G4</t>
  </si>
  <si>
    <t>HA MOOD 8 G4 BG</t>
  </si>
  <si>
    <t>HA MOOD 8 G4 BRN</t>
  </si>
  <si>
    <t>HA MOOD 8 G4 DGT</t>
  </si>
  <si>
    <t>HA MOOD 8 G4 GNT</t>
  </si>
  <si>
    <t>HA MOOD 8 G4 GR</t>
  </si>
  <si>
    <t>HA MOOD 8 G4 PRL</t>
  </si>
  <si>
    <t>HA MOOD 8 G4 SB</t>
  </si>
  <si>
    <t>HA MOOD 8 G4 SLV</t>
  </si>
  <si>
    <t>R LI 8.6</t>
  </si>
  <si>
    <t>HA R LI 8.6 BG</t>
  </si>
  <si>
    <t>HA R LI 8.6 BLK</t>
  </si>
  <si>
    <t>HA R LI 8.6 DBR</t>
  </si>
  <si>
    <t>HA R LI 8.6 DKC</t>
  </si>
  <si>
    <t>HA R LI 8.6 GNT</t>
  </si>
  <si>
    <t>HA R LI 8.6 GR</t>
  </si>
  <si>
    <t>HA R LI 8.6 PRL</t>
  </si>
  <si>
    <t>HA R LI 8.6 RGD</t>
  </si>
  <si>
    <t>HA R LI 8.6 SB</t>
  </si>
  <si>
    <t>HA R LI 8.6 SLV</t>
  </si>
  <si>
    <t>R LI T 8.6</t>
  </si>
  <si>
    <t>HA R LI T 8.6 BG</t>
  </si>
  <si>
    <t>HA R LI T 8.6 BLK</t>
  </si>
  <si>
    <t>HA R LI T 8.6 DBR</t>
  </si>
  <si>
    <t>HA R LI T 8.6 DKC</t>
  </si>
  <si>
    <t>HA R LI T 8.6 GNT</t>
  </si>
  <si>
    <t>HA R LI T 8.6 GR</t>
  </si>
  <si>
    <t>HA R LI T 8.6 PRL</t>
  </si>
  <si>
    <t>HA R LI T 8.6 RGD</t>
  </si>
  <si>
    <t>HA R LI T 8.6 SB</t>
  </si>
  <si>
    <t>HA R LI T 8.6 SLV</t>
  </si>
  <si>
    <t>SR LI 7.6: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</si>
  <si>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7.6 BLK BLKG</t>
  </si>
  <si>
    <t>HA SR LI 7.6 SNW SNWG</t>
  </si>
  <si>
    <t>R LI 7.6 (THE HEARING AIDS COME PACKED IN A PAPER BASED TRAY. PLEASE ORDER THE JEWEL CASE SEPARATE VIA P/N 10672553, IF NEEDED)</t>
  </si>
  <si>
    <t>HA R LI 7.6 BG</t>
  </si>
  <si>
    <t>HA R LI 7.6 BLK</t>
  </si>
  <si>
    <t>HA R LI 7.6 DBR</t>
  </si>
  <si>
    <t>HA R LI 7.6 DKC</t>
  </si>
  <si>
    <t>HA R LI 7.6 GNT</t>
  </si>
  <si>
    <t>HA R LI 7.6 GR</t>
  </si>
  <si>
    <t>HA R LI 7.6 PRL</t>
  </si>
  <si>
    <t>HA R LI 7.6 RGD</t>
  </si>
  <si>
    <t>HA R LI 7.6 SB</t>
  </si>
  <si>
    <t>HA R LI 7.6 SLV</t>
  </si>
  <si>
    <t>R LI T 7.6 (THE HEARING AIDS COME PACKED IN A PAPER BASED TRAY. PLEASE ORDER THE JEWEL CASE SEPARATE VIA P/N 10672553, IF NEEDED)</t>
  </si>
  <si>
    <t>HA R LI T 7.6 BG</t>
  </si>
  <si>
    <t>HA R LI T 7.6 BLK</t>
  </si>
  <si>
    <t>HA R LI T 7.6 DBR</t>
  </si>
  <si>
    <t>HA R LI T 7.6 DKC</t>
  </si>
  <si>
    <t>HA R LI T 7.6 GNT</t>
  </si>
  <si>
    <t>HA R LI T 7.6 GR</t>
  </si>
  <si>
    <t>HA R LI T 7.6 PRL</t>
  </si>
  <si>
    <t>HA R LI T 7.6 RGD</t>
  </si>
  <si>
    <t>HA R LI T 7.6 SB</t>
  </si>
  <si>
    <t>HA R LI T 7.6 SLV</t>
  </si>
  <si>
    <t>R S 7.6 (THE HEARING AIDS COME PACKED IN A PAPER BASED TRAY. PLEASE ORDER THE JEWEL CASE SEPARATE VIA P/N 10672553, IF NEEDED)</t>
  </si>
  <si>
    <t>HA R S 7.6 BG</t>
  </si>
  <si>
    <t>HA R S 7.6 BLK</t>
  </si>
  <si>
    <t>HA R S 7.6 DBR</t>
  </si>
  <si>
    <t>HA R S 7.6 DKC</t>
  </si>
  <si>
    <t>HA R S 7.6 GNT</t>
  </si>
  <si>
    <t>HA R S 7.6 GR</t>
  </si>
  <si>
    <t>HA R S 7.6 PRL</t>
  </si>
  <si>
    <t>HA R S 7.6 RGD</t>
  </si>
  <si>
    <t>HA R S 7.6 SB</t>
  </si>
  <si>
    <t>HA R S 7.6 SLV</t>
  </si>
  <si>
    <t>MOOD 6 G6</t>
  </si>
  <si>
    <t>HA MOOD 6 G6 BG</t>
  </si>
  <si>
    <t>HA MOOD 6 G6 BLK</t>
  </si>
  <si>
    <t>HA MOOD 6 G6 DBR</t>
  </si>
  <si>
    <t>HA MOOD 6 G6 DKC</t>
  </si>
  <si>
    <t>HA MOOD 6 G6 GNT</t>
  </si>
  <si>
    <t>HA MOOD 6 G6 GR</t>
  </si>
  <si>
    <t>HA MOOD 6 G6 PRL</t>
  </si>
  <si>
    <t>HA MOOD 6 G6 RGD</t>
  </si>
  <si>
    <t>HA MOOD 6 G6 SB</t>
  </si>
  <si>
    <t>HA MOOD 6 G6 SLV</t>
  </si>
  <si>
    <t>R LI 4.6</t>
  </si>
  <si>
    <t>HA R LI 4.6 Z BG</t>
  </si>
  <si>
    <t>HA R LI 4.6 Z BLK</t>
  </si>
  <si>
    <t>HA R LI 4.6 Z DBR</t>
  </si>
  <si>
    <t>HA R LI 4.6 Z GNT</t>
  </si>
  <si>
    <t>HA R LI 4.6 Z GR</t>
  </si>
  <si>
    <t>MOOD 6 G4</t>
  </si>
  <si>
    <t>HA MOOD 6 G4 BG</t>
  </si>
  <si>
    <t>HA MOOD 6 G4 BRN</t>
  </si>
  <si>
    <t>HA MOOD 6 G4 DGT</t>
  </si>
  <si>
    <t>HA MOOD 6 G4 GR</t>
  </si>
  <si>
    <t>HA MOOD 6 G4 SLV</t>
  </si>
  <si>
    <t>R LI 8.4</t>
  </si>
  <si>
    <t>HA R LI 8.4 BG</t>
  </si>
  <si>
    <t>HA R LI 8.4 BLK</t>
  </si>
  <si>
    <t>HA R LI 8.4 DBR</t>
  </si>
  <si>
    <t>HA R LI 8.4 DKC</t>
  </si>
  <si>
    <t>HA R LI 8.4 GNT</t>
  </si>
  <si>
    <t>HA R LI 8.4 GR</t>
  </si>
  <si>
    <t>HA R LI 8.4 PRL</t>
  </si>
  <si>
    <t>HA R LI 8.4 RGD</t>
  </si>
  <si>
    <t>HA R LI 8.4 SB</t>
  </si>
  <si>
    <t>HA R LI 8.4 SLV</t>
  </si>
  <si>
    <t>R LI T 8.4</t>
  </si>
  <si>
    <t>HA R LI T 8.4 BG</t>
  </si>
  <si>
    <t>HA R LI T 8.4 BLK</t>
  </si>
  <si>
    <t>HA R LI T 8.4 DBR</t>
  </si>
  <si>
    <t>HA R LI T 8.4 DKC</t>
  </si>
  <si>
    <t>HA R LI T 8.4 GNT</t>
  </si>
  <si>
    <t>HA R LI T 8.4 GR</t>
  </si>
  <si>
    <t>HA R LI T 8.4 PRL</t>
  </si>
  <si>
    <t>HA R LI T 8.4 RGD</t>
  </si>
  <si>
    <t>HA R LI T 8.4 SB</t>
  </si>
  <si>
    <t>HA R LI T 8.4 SLV</t>
  </si>
  <si>
    <t>SR LI 7.4: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</si>
  <si>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7.4 BLK BLKG</t>
  </si>
  <si>
    <t>HA SR LI 7.4 SNW SNWG</t>
  </si>
  <si>
    <t>R LI 7.4 (THE HEARING AIDS COME PACKED IN A PAPER BASED TRAY. PLEASE ORDER THE JEWEL CASE SEPARATE VIA P/N 10672553, IF NEEDED)</t>
  </si>
  <si>
    <t>HA R LI 7.4 BG</t>
  </si>
  <si>
    <t>HA R LI 7.4 BLK</t>
  </si>
  <si>
    <t>HA R LI 7.4 DBR</t>
  </si>
  <si>
    <t>HA R LI 7.4 DKC</t>
  </si>
  <si>
    <t>HA R LI 7.4 GNT</t>
  </si>
  <si>
    <t>HA R LI 7.4 GR</t>
  </si>
  <si>
    <t>HA R LI 7.4 PRL</t>
  </si>
  <si>
    <t>HA R LI 7.4 RGD</t>
  </si>
  <si>
    <t>HA R LI 7.4 SB</t>
  </si>
  <si>
    <t>HA R LI 7.4 SLV</t>
  </si>
  <si>
    <t>R LI T 7.4 (THE HEARING AIDS COME PACKED IN A PAPER BASED TRAY. PLEASE ORDER THE JEWEL CASE SEPARATE VIA P/N 10672553, IF NEEDED)</t>
  </si>
  <si>
    <t>HA R LI T 7.4 BG</t>
  </si>
  <si>
    <t>HA R LI T 7.4 BLK</t>
  </si>
  <si>
    <t>HA R LI T 7.4 DBR</t>
  </si>
  <si>
    <t>HA R LI T 7.4 DKC</t>
  </si>
  <si>
    <t>HA R LI T 7.4 GNT</t>
  </si>
  <si>
    <t>HA R LI T 7.4 GR</t>
  </si>
  <si>
    <t>HA R LI T 7.4 PRL</t>
  </si>
  <si>
    <t>HA R LI T 7.4 RGD</t>
  </si>
  <si>
    <t>HA R LI T 7.4 SB</t>
  </si>
  <si>
    <t>HA R LI T 7.4 SLV</t>
  </si>
  <si>
    <t>R S 7.4 (THE HEARING AIDS COME PACKED IN A PAPER BASED TRAY. PLEASE ORDER THE JEWEL CASE SEPARATE VIA P/N 10672553, IF NEEDED)</t>
  </si>
  <si>
    <t>HA R S 7.4 BG</t>
  </si>
  <si>
    <t>HA R S 7.4 BLK</t>
  </si>
  <si>
    <t>HA R S 7.4 DBR</t>
  </si>
  <si>
    <t>HA R S 7.4 DKC</t>
  </si>
  <si>
    <t>HA R S 7.4 GNT</t>
  </si>
  <si>
    <t>HA R S 7.4 GR</t>
  </si>
  <si>
    <t>HA R S 7.4 PRL</t>
  </si>
  <si>
    <t>HA R S 7.4 RGD</t>
  </si>
  <si>
    <t>HA R S 7.4 SB</t>
  </si>
  <si>
    <t>HA R S 7.4 SLV</t>
  </si>
  <si>
    <t>MOOD 4 G6</t>
  </si>
  <si>
    <t>HA MOOD 4 G6 BG</t>
  </si>
  <si>
    <t>HA MOOD 4 G6 BLK</t>
  </si>
  <si>
    <t>HA MOOD 4 G6 DBR</t>
  </si>
  <si>
    <t>HA MOOD 4 G6 DKC</t>
  </si>
  <si>
    <t>HA MOOD 4 G6 GNT</t>
  </si>
  <si>
    <t>HA MOOD 4 G6 GR</t>
  </si>
  <si>
    <t>HA MOOD 4 G6 PRL</t>
  </si>
  <si>
    <t>HA MOOD 4 G6 RGD</t>
  </si>
  <si>
    <t>HA MOOD 4 G6 SB</t>
  </si>
  <si>
    <t>HA MOOD 4 G6 SLV</t>
  </si>
  <si>
    <t>R LI 4.4</t>
  </si>
  <si>
    <t>HA R LI 4.4 Z BG</t>
  </si>
  <si>
    <t>HA R LI 4.4 Z BLK</t>
  </si>
  <si>
    <t>HA R LI 4.4 Z DBR</t>
  </si>
  <si>
    <t>HA R LI 4.4 Z GNT</t>
  </si>
  <si>
    <t>HA R LI 4.4 Z GR</t>
  </si>
  <si>
    <t>MOOD 4 G4</t>
  </si>
  <si>
    <t>HA MOOD 4 G4 BG</t>
  </si>
  <si>
    <t>HA MOOD 4 G4 BRN</t>
  </si>
  <si>
    <t>HA MOOD 4 G4 DGT</t>
  </si>
  <si>
    <t>HA MOOD 4 G4 GR</t>
  </si>
  <si>
    <t>HA MOOD 4 G4 SLV</t>
  </si>
  <si>
    <t>R LI 4.3</t>
  </si>
  <si>
    <t>HA R LI 4.3 Z BG</t>
  </si>
  <si>
    <t>HA R LI 4.3 Z BLK</t>
  </si>
  <si>
    <t>HA R LI 4.3 Z DBR</t>
  </si>
  <si>
    <t>HA R LI 4.3 Z GNT</t>
  </si>
  <si>
    <t>HA R LI 4.3 Z GR</t>
  </si>
  <si>
    <t>MOOD 3 G4</t>
  </si>
  <si>
    <t>HA MOOD 3 G4 BG</t>
  </si>
  <si>
    <t>HA MOOD 3 G4 BRN</t>
  </si>
  <si>
    <t>HA MOOD 3 G4 DGT</t>
  </si>
  <si>
    <t>HA MOOD 3 G4 GR</t>
  </si>
  <si>
    <t>HA MOOD 3 G4 SLV</t>
  </si>
  <si>
    <t>R LI 4.2</t>
  </si>
  <si>
    <t>HA R LI 4.2 Z BG</t>
  </si>
  <si>
    <t>HA R LI 4.2 Z BLK</t>
  </si>
  <si>
    <t>HA R LI 4.2 Z DBR</t>
  </si>
  <si>
    <t>HA R LI 4.2 Z GNT</t>
  </si>
  <si>
    <t>HA R LI 4.2 Z GR</t>
  </si>
  <si>
    <t>CROS SR LI 8: For countries where DG965 cannot be imported - please order this hearing aid always together with the CHARGING+STATION SR, not with the SLIMRIC TRAVEL CHGR 2.
The SLIMRIC TRAVEL CHGR 2 is classified as DG965 and cannot be imported to your country.</t>
  </si>
  <si>
    <t>SET CROS SR LI 8 BLK BLKG</t>
  </si>
  <si>
    <t>SET CROS SR LI 8 BLK SLV</t>
  </si>
  <si>
    <t>SET CROS SR LI 8 COS RGD</t>
  </si>
  <si>
    <t>SET CROS SR LI 8 SNW RGD</t>
  </si>
  <si>
    <t>SET CROS SR LI 8 SNW SNWG</t>
  </si>
  <si>
    <t>CROS R LI 8</t>
  </si>
  <si>
    <t>SET CROS R LI 8 BG</t>
  </si>
  <si>
    <t>SET CROS R LI 8 BLK</t>
  </si>
  <si>
    <t>SET CROS R LI 8 DBR</t>
  </si>
  <si>
    <t>SET CROS R LI 8 DKC</t>
  </si>
  <si>
    <t>SET CROS R LI 8 GNT</t>
  </si>
  <si>
    <t>SET CROS R LI 8 GR</t>
  </si>
  <si>
    <t>SET CROS R LI 8 PRL</t>
  </si>
  <si>
    <t>SET CROS R LI 8 RGD</t>
  </si>
  <si>
    <t>SET CROS R LI 8 SB</t>
  </si>
  <si>
    <t>SET CROS R LI 8 SLV</t>
  </si>
  <si>
    <t>CROS SR LI 7 (THE HEARING AIDS COME PACKED IN A PAPER BASED TRAY. PLEASE ORDER THE JEWEL CASE SEPARATE VIA P/N 10672553, IF NEEDED)</t>
  </si>
  <si>
    <t>SET CROS SR LI 7 BLK BLKG</t>
  </si>
  <si>
    <t>SET CROS SR LI 7 BLK SLV</t>
  </si>
  <si>
    <t>SET CROS SR LI 7 COS RGD</t>
  </si>
  <si>
    <t>SET CROS SR LI 7 SNW RGD</t>
  </si>
  <si>
    <t>SET CROS SR LI 7 SNW SNWG</t>
  </si>
  <si>
    <t>CROS R LI 7 (THE HEARING AIDS COME PACKED IN A PAPER BASED TRAY. PLEASE ORDER THE JEWEL CASE SEPARATE VIA P/N 10672553, IF NEEDED)</t>
  </si>
  <si>
    <t>HA CROS R LI 7 BG</t>
  </si>
  <si>
    <t>HA CROS R LI 7 BLK</t>
  </si>
  <si>
    <t>HA CROS R LI 7 DBR</t>
  </si>
  <si>
    <t>HA CROS R LI 7 DKC</t>
  </si>
  <si>
    <t>HA CROS R LI 7 GNT</t>
  </si>
  <si>
    <t>HA CROS R LI 7 GR</t>
  </si>
  <si>
    <t>HA CROS R LI 7 PRL</t>
  </si>
  <si>
    <t>HA CROS R LI 7 RGD</t>
  </si>
  <si>
    <t>HA CROS R LI 7 SB</t>
  </si>
  <si>
    <t>HA CROS R LI 7 SLV</t>
  </si>
  <si>
    <t>CROS R S 7 (THE HEARING AIDS COME PACKED IN A PAPER BASED TRAY. PLEASE ORDER THE JEWEL CASE SEPARATE VIA P/N 10672553, IF NEEDED)</t>
  </si>
  <si>
    <t>SET CROS R S 7 BG</t>
  </si>
  <si>
    <t>SET CROS R S 7 BLK</t>
  </si>
  <si>
    <t>SET CROS R S 7 DBR</t>
  </si>
  <si>
    <t>SET CROS R S 7 DKC</t>
  </si>
  <si>
    <t>SET CROS R S 7 GNT</t>
  </si>
  <si>
    <t>SET CROS R S 7 GR</t>
  </si>
  <si>
    <t>SET CROS R S 7 PRL</t>
  </si>
  <si>
    <t>SET CROS R S 7 RGD</t>
  </si>
  <si>
    <t>SET CROS R S 7 SB</t>
  </si>
  <si>
    <t>SET CROS R S 7 SLV</t>
  </si>
  <si>
    <t>CROS RIC G6</t>
  </si>
  <si>
    <t>SET CROS RIC G6 BG</t>
  </si>
  <si>
    <t>SET CROS RIC G6 BLK</t>
  </si>
  <si>
    <t>SET CROS RIC G6 DBR</t>
  </si>
  <si>
    <t>SET CROS RIC G6 DKC</t>
  </si>
  <si>
    <t>SET CROS RIC G6 GNT</t>
  </si>
  <si>
    <t>SET CROS RIC G6 GR</t>
  </si>
  <si>
    <t>SET CROS RIC G6 PRL</t>
  </si>
  <si>
    <t>SET CROS RIC G6 RGD</t>
  </si>
  <si>
    <t>SET CROS RIC G6 SB</t>
  </si>
  <si>
    <t>SET CROS RIC G6 SLV</t>
  </si>
  <si>
    <t>HA SR LI DEMO 8 BLK SLV</t>
  </si>
  <si>
    <t>HA R LI DEMO 8 GNT</t>
  </si>
  <si>
    <t>HA R LI T DEMO 8 GNT</t>
  </si>
  <si>
    <t>HA SR LI DEMO 7 BLK SLV</t>
  </si>
  <si>
    <t>HA R LI DEMO 7 GNT</t>
  </si>
  <si>
    <t>HA R LI T DEMO 7 GNT</t>
  </si>
  <si>
    <t>HA R S DEMO 7 GNT</t>
  </si>
  <si>
    <t>HA TUNE T 2.0 MOOD G6 GNT</t>
  </si>
  <si>
    <t>HA R LI DEMO 4 Z BLK</t>
  </si>
  <si>
    <t>HA TUNE T 2.0 MOOD G4 A DGT</t>
  </si>
  <si>
    <t>CROS DEMO DEVICES</t>
  </si>
  <si>
    <t>SET CROS SR LI 8 DEMO BLK SLV</t>
  </si>
  <si>
    <t>SET CROS R LI DEMO 8 GNT</t>
  </si>
  <si>
    <t>HA CROS SR LI DEMO 7 BLK SLV</t>
  </si>
  <si>
    <t>HA CROS R LI DEMO 7 GNT</t>
  </si>
  <si>
    <t>HA CROS R S DEMO 7 GNT</t>
  </si>
  <si>
    <t>Order Form for Audioservice branded Custom Faceplates</t>
  </si>
  <si>
    <t>Customer No.:</t>
  </si>
  <si>
    <t>Order No.:</t>
  </si>
  <si>
    <t>Requested Date:</t>
  </si>
  <si>
    <t>PART-
NUMBER</t>
  </si>
  <si>
    <t>CIRTCUITRY</t>
  </si>
  <si>
    <t>SHELL
TYPE</t>
  </si>
  <si>
    <t>WIRELESS
FUNCTION</t>
  </si>
  <si>
    <t>FACEPLATE
COLOR</t>
  </si>
  <si>
    <t>RECEIVER
MATRIX</t>
  </si>
  <si>
    <t>OPTION
VOLUME
CONTROL</t>
  </si>
  <si>
    <t>OPTION
PUSH
BUTTON</t>
  </si>
  <si>
    <t>OPTION
TELECOIL/
AUTOPHONE</t>
  </si>
  <si>
    <t>QTY
LEFT</t>
  </si>
  <si>
    <t>QTY
RIGHT</t>
  </si>
  <si>
    <t>UNIT
PRICE
IN €</t>
  </si>
  <si>
    <t xml:space="preserve">                           TL 16 G5</t>
  </si>
  <si>
    <t>TL 16 G5 10A BATTERY FACEPLATE (I)</t>
  </si>
  <si>
    <t>DIC</t>
  </si>
  <si>
    <t>e2e WL</t>
  </si>
  <si>
    <t>MOCHA</t>
  </si>
  <si>
    <t>113/50 dB</t>
  </si>
  <si>
    <t>N/A</t>
  </si>
  <si>
    <t>TL 16 G5 10A BATTERY FACEPLATE (T5) WITH PUSH BUTTON</t>
  </si>
  <si>
    <t>CIC</t>
  </si>
  <si>
    <t>SELECT:</t>
  </si>
  <si>
    <t>PUSH BUTTON</t>
  </si>
  <si>
    <t>TL 16 G5 312 BATTERY FACEPLATE (N) WITH ONE MIC</t>
  </si>
  <si>
    <t>ITC</t>
  </si>
  <si>
    <t>TL 16 G5 312 BATTERY FACEPLATE (N4) WITH TWO MICS.</t>
  </si>
  <si>
    <t xml:space="preserve">                           TL 12 G5</t>
  </si>
  <si>
    <t>TL 12 G5 10A BATTERY FACEPLATE (I)</t>
  </si>
  <si>
    <t>TL 12 G5 10A BATTERY FACEPLATE (T5) WITH PUSH BUTTON</t>
  </si>
  <si>
    <t>TL 12 G5 312 BATTERY FACEPLATE (N) WITH ONE MIC</t>
  </si>
  <si>
    <t>TL 12 G5 312 BATTERY FACEPLATE (N4) WITH TWO MICS.</t>
  </si>
  <si>
    <t xml:space="preserve">                           TL 8 G5</t>
  </si>
  <si>
    <t>TL 8 G5 10A BATTERY FACEPLATE (I)</t>
  </si>
  <si>
    <t>TL 8 G5 10A BATTERY FACEPLATE (T5) WITH PUSH BUTTON</t>
  </si>
  <si>
    <t>TL 8 G5 312 BATTERY FACEPLATE (N) WITH ONE MIC</t>
  </si>
  <si>
    <t>TL 8 G5 312 BATTERY FACEPLATE (N4) WITH TWO MICS.</t>
  </si>
  <si>
    <t xml:space="preserve">                           TL 6 G5</t>
  </si>
  <si>
    <t>TL 6 G5 10A BATTERY FACEPLATE (I)</t>
  </si>
  <si>
    <t>TL 6 G5 10A BATTERY FACEPLATE (T5) WITH PUSH BUTTON</t>
  </si>
  <si>
    <t>TL 6 G5 312 BATTERY FACEPLATE (N) WITH ONE MIC</t>
  </si>
  <si>
    <t>TL 6 G5 312 BATTERY FACEPLATE (N4) WITH TWO MICS.</t>
  </si>
  <si>
    <t xml:space="preserve">                           TL 4 G5</t>
  </si>
  <si>
    <t>TL 4 G5 10A BATTERY FACEPLATE (I)</t>
  </si>
  <si>
    <t>TL 4 G5 10A BATTERY FACEPLATE (T5) WITH PUSH BUTTON</t>
  </si>
  <si>
    <t>TL 4 G5 312 BATTERY FACEPLATE (N) WITH ONE MIC</t>
  </si>
  <si>
    <t>TL 4 G5 312 BATTERY FACEPLATE (N4) WITH TWO MICS.</t>
  </si>
  <si>
    <t xml:space="preserve">                           TL 3 G4</t>
  </si>
  <si>
    <t>TL 3 G4 10A BATTERY FACEPLATE (T5) WITH PUSH BUTTON</t>
  </si>
  <si>
    <t>NON-WL</t>
  </si>
  <si>
    <t>TL 3 G4 312 BATTERY FACEPLATE (N) WITH ONE MIC</t>
  </si>
  <si>
    <t xml:space="preserve">                           VOLTA C</t>
  </si>
  <si>
    <t>VOLTA C 10A BATTERY FACEPLATE (T5) WITH PUSH BUTTON</t>
  </si>
  <si>
    <t>VOLTA C 312 BATTERY FACEPLATE (N) WITH ONE MIC</t>
  </si>
  <si>
    <t xml:space="preserve"> Accessories ORDER FORM</t>
  </si>
  <si>
    <t>RCUs WITHOUT AUDIO STREAMING FUNCTION</t>
  </si>
  <si>
    <t>SMART KEY</t>
  </si>
  <si>
    <t>SMART REMOTE</t>
  </si>
  <si>
    <t>STREAMING DEVICES &amp; TRANSMITTER</t>
  </si>
  <si>
    <t>SMART TRANSMITTER 2,4 EU</t>
  </si>
  <si>
    <t>SMART TRANSMITTER 2,4 UK</t>
  </si>
  <si>
    <t>SMART TRANSMITTER 2,4 US</t>
  </si>
  <si>
    <t>SMART MIC EU</t>
  </si>
  <si>
    <t>SMART MIC UK</t>
  </si>
  <si>
    <t>SMART MIC US</t>
  </si>
  <si>
    <t>CHARGERS</t>
  </si>
  <si>
    <r>
      <t xml:space="preserve">UNIVERSAL CABLE CHARGER </t>
    </r>
    <r>
      <rPr>
        <b/>
        <sz val="9"/>
        <rFont val="Arial"/>
        <family val="2"/>
      </rPr>
      <t>(always shipped together with the stand)</t>
    </r>
  </si>
  <si>
    <t>SMART LI-ION POWER EU (FOR DUO/MOOD LI-ION G5)</t>
  </si>
  <si>
    <t>SMART LI-ION POWER UK (FOR DUO/MOOD LI-ION G5)</t>
  </si>
  <si>
    <t>SMART LI-ION POWER US (FOR DUO/MOOD LI-ION G5)</t>
  </si>
  <si>
    <t>SET CHARGING STATION B-HP EU (FOR HP LI-ION G6)</t>
  </si>
  <si>
    <t>SET CHARGING STATION B-HP UK (FOR HP LI-ION G6)</t>
  </si>
  <si>
    <t>SET CHARGING STATION B-HP US (FOR HP LI-ION G6)</t>
  </si>
  <si>
    <t>SET CHARGING STATION B-P EU (FOR P LI-ION G6)</t>
  </si>
  <si>
    <t>SET CHARGING STATION B-P UK (FOR P LI-ION G6)</t>
  </si>
  <si>
    <t>SET CHARGING STATION B-P US (FOR P LI-ION G6)</t>
  </si>
  <si>
    <t>SET CHARGING STATION R EU (FOR R LI 7/8/R LI T 7/8)</t>
  </si>
  <si>
    <t>SET CHARGING STATION R UK (FOR R LI 7/8/R LI T 7/8)</t>
  </si>
  <si>
    <t>SET CHARGING STATION R US (FOR R LI 7/8/R LI T 7/8)</t>
  </si>
  <si>
    <t>SET CHARGING STATION EU (FOR DUO/MOOD LI-ION G6)</t>
  </si>
  <si>
    <t>SET CHARGING STATION UK (FOR DUO/MOOD LI-ION G6)</t>
  </si>
  <si>
    <t>SET CHARGING STATION US (FOR DUO/MOOD LI-ION G6)</t>
  </si>
  <si>
    <t>SET CHARGING+STATION B-HP EU (FOR HP LI-ION G6)</t>
  </si>
  <si>
    <t>SET CHARGING+STATION B-HP UK (FOR HP LI-ION G6)</t>
  </si>
  <si>
    <t>SET CHARGING+STATION B-HP US (FOR HP LI-ION G6)</t>
  </si>
  <si>
    <t>SET CHARGING+STATION B-P EU (FOR P LI-ION G6)</t>
  </si>
  <si>
    <t>SET CHARGING+STATION B-P UK (FOR P LI-ION G6)</t>
  </si>
  <si>
    <t>SET CHARGING+STATION B-P US (FOR P LI-ION G6)</t>
  </si>
  <si>
    <t>SET CHARGING+STATION R EU (FOR R LI 7/8/R LI T 7/8)</t>
  </si>
  <si>
    <t>SET CHARGING+STATION R UK (FOR R LI 7/8/R LI T 7/8)</t>
  </si>
  <si>
    <t>SET CHARGING+STATION R US (FOR R LI 7/8/R LI T 7/8)</t>
  </si>
  <si>
    <t>SET CHARGING+STATION SR EU (FOR SR LI 7)</t>
  </si>
  <si>
    <t>SET CHARGING+STATION SR UK (FOR SR LI 7)</t>
  </si>
  <si>
    <t>SET CHARGING+STATION SR US (FOR SR LI 7)</t>
  </si>
  <si>
    <t>SET IF CIC TRAVEL CHARGER EU (FOR IF CIC LI 8)</t>
  </si>
  <si>
    <t>SET IF CIC TRAVEL CHARGER UK (FOR IF CIC LI 8)</t>
  </si>
  <si>
    <t>SET IF CIC TRAVEL CHARGER US (FOR IF CIC LI 8)</t>
  </si>
  <si>
    <t>CUSTOM CHARGER STATION L (FOR LI 7 CUSTOM DEVICES)</t>
  </si>
  <si>
    <t>TRAVEL CHARGERS: For countries where DG965 cannot be imported - don’t order this item as it is classified as DG965 and cannot be imported to your country.</t>
  </si>
  <si>
    <t>SET SLIM-RIC TRAVEL CHGR EU (FOR STILINE G6)</t>
  </si>
  <si>
    <t>DG 965</t>
  </si>
  <si>
    <t>SET SLIM-RIC TRAVEL CHGR UK (FOR STILINE G6)</t>
  </si>
  <si>
    <t>SET SLIM-RIC TRAVEL CHGR US (FOR STILINE G6)</t>
  </si>
  <si>
    <t>SET SLIMRIC TRAVEL CHGR 2 EU (FOR SR LI 7)</t>
  </si>
  <si>
    <t>SET SLIMRIC TRAVEL CHRG 2 UK (FOR SR LI 7)</t>
  </si>
  <si>
    <t>SET SLIMRIC TRAVEL CHGR 2 US (FOR SR LI 7)</t>
  </si>
  <si>
    <t>SET TRAVEL CHARGER RIC EU (FOR R LI 7/8/R LI T 7/8)</t>
  </si>
  <si>
    <t>SET TRAVEL CHARGER RIC UK (FOR R LI 7/8/R LI T 7/8)</t>
  </si>
  <si>
    <t>SET TRAVEL CHARGER RIC US (FOR R LI 7/8/R LI T 7/8)</t>
  </si>
  <si>
    <t>BATTERIES</t>
  </si>
  <si>
    <t>DISPLAY BATTERY PLEXI 4 HOOKS</t>
  </si>
  <si>
    <t>POINT OF SALES SIVANTOS BATTERY DISPLAY 8 HOOKS</t>
  </si>
  <si>
    <t>BATTERY PACK POWER ONE MF 6-10</t>
  </si>
  <si>
    <t>BATTERY PACK POWER ONE MF 6-13</t>
  </si>
  <si>
    <t>BATTERY PACK POWER ONE MF 6-312</t>
  </si>
  <si>
    <t>BATTERY PACK POWER ONE MF 6-675</t>
  </si>
  <si>
    <t>BATTERY PACK RAYOVAC EXTRA 6-10 MF 6 PCE</t>
  </si>
  <si>
    <t>BATTERY PACK RAYOVAC EXTRA 6-312 MF 6 PCE</t>
  </si>
  <si>
    <t>BATTERY PACK RAYOVAC EXTRA 6-13 MF 6 PCE</t>
  </si>
  <si>
    <t>BATTERY PACK RAYOVAC EXTRA 6-675 MF 6 PCE</t>
  </si>
  <si>
    <t>BATTERY PACK EXTRAPOWER 6-10 MF 6 PCE</t>
  </si>
  <si>
    <t>BATTERY PACK EXTRAPOWER 6-312 MF 6 PCE</t>
  </si>
  <si>
    <t>BATTERY PACK EXTRAPOWER 6-13 MF 6 PCE</t>
  </si>
  <si>
    <t>BATTERY PACK EXTRAPOWER 6-675 MF 6 PCE</t>
  </si>
  <si>
    <t>BATTERY PACK MASTERLIFE A10 6 PCE</t>
  </si>
  <si>
    <t>BATTERY PACK MASTERLIFE A312 6 PCE</t>
  </si>
  <si>
    <t>BATTERY PACK MASTERLIFE A13 6 PCE</t>
  </si>
  <si>
    <t>BATTERY PACK MASTERLIFE A675 6 PCE</t>
  </si>
  <si>
    <t>BATTERY PACK ECOMAX A10 (HG FREE) 6 PCE</t>
  </si>
  <si>
    <t>BATTERY PACK ECOMAX A312 (HG FREE) 6 PCE</t>
  </si>
  <si>
    <t>BATTERY PACK ECOMAX A13 (HG FREE) 6 PCE</t>
  </si>
  <si>
    <t>BATTERY PACK ECOMAX A675 (HG FREE) 6 PCE</t>
  </si>
  <si>
    <t>BATTERY PACK POWER ONE IMPLANT MF 6-675</t>
  </si>
  <si>
    <t>BATTERY 675 IMPLANT MERCURY FREE</t>
  </si>
  <si>
    <t>CONNEXX THIN TUBES (5 UNITS/BOX)</t>
  </si>
  <si>
    <t>CXX THIN TUBE SIZE 1L</t>
  </si>
  <si>
    <t>CXX THIN TUBE SIZE 1R</t>
  </si>
  <si>
    <t>CXX THIN TUBE SIZE 2L</t>
  </si>
  <si>
    <t>CXX THIN TUBE SIZE 2R</t>
  </si>
  <si>
    <t>CXX THIN TUBE SIZE 3L</t>
  </si>
  <si>
    <t>CXX THIN TUBE SIZE 3R</t>
  </si>
  <si>
    <t>CXX THIN TUBE SIZE 4L</t>
  </si>
  <si>
    <t>CXX THIN TUBE SIZE 4R</t>
  </si>
  <si>
    <t>CXX THIN TUBE FITTING SET</t>
  </si>
  <si>
    <t>SERV BW CONNECTOR CXX TT</t>
  </si>
  <si>
    <t>THINTUBES 3.0/3.0 P (2 UNITS PER BOX - 1L/1R)</t>
  </si>
  <si>
    <t>SET THINTUBE 3.0 S0</t>
  </si>
  <si>
    <t>SET THINTUBE 3.0 S1</t>
  </si>
  <si>
    <t>SET THINTUBE 3.0 S2</t>
  </si>
  <si>
    <t>SET THINTUBE 3.0 S3</t>
  </si>
  <si>
    <t>SET THINTUBE 3.0 S4</t>
  </si>
  <si>
    <t>SET THINTUBE 3.0 S0 P</t>
  </si>
  <si>
    <t>SET THINTUBE 3.0 S1 P</t>
  </si>
  <si>
    <t>SET THINTUBE 3.0 S2 P</t>
  </si>
  <si>
    <t>SET THINTUBE 3.0 S3 P</t>
  </si>
  <si>
    <t>SET THINTUBE 3.0 S4 P</t>
  </si>
  <si>
    <t>KIT THINTUBE 3.0</t>
  </si>
  <si>
    <t>LIFE TIP REFILL BOXES (10 UNITS/BOX)</t>
  </si>
  <si>
    <t>LIFE TIP REFILL 4 MM</t>
  </si>
  <si>
    <t>LIFE TIP REFILL 6MM</t>
  </si>
  <si>
    <t>LIFE TIP REFILL 8MM</t>
  </si>
  <si>
    <t>LIFE TIP REFILL 10MM</t>
  </si>
  <si>
    <t>LIFE TIP REFILL 8MM FULL</t>
  </si>
  <si>
    <t>LIFE TIP DOUBLE REFILL 8/10MM</t>
  </si>
  <si>
    <t>LIFE TIP DOUBLE REFILL 10/12MM</t>
  </si>
  <si>
    <t xml:space="preserve">LIFE TIP SEMI OPEN REFILL </t>
  </si>
  <si>
    <t>EARTIPS 3.0</t>
  </si>
  <si>
    <t>EARTIP 3.0 5MM OPEN CXX</t>
  </si>
  <si>
    <t>EARTIP 3.0 7MM OPEN CXX</t>
  </si>
  <si>
    <t>EARTIP 3.0 10MM OPEN CXX</t>
  </si>
  <si>
    <t>EARTIP 3.0 8MM TULIP CXX</t>
  </si>
  <si>
    <t>EARTIP 3.0 12MM TULIP CXX</t>
  </si>
  <si>
    <t xml:space="preserve">CLICK SLEEVES 2.0 (Blister with 6 pcs.) - FOR PLATFORM G4/G5/G6 SLIMRIC/RIC/INSTANT FIT HEARING AIDS </t>
  </si>
  <si>
    <t>CLICK SLEEVE 2.0 XS VENTED CXX</t>
  </si>
  <si>
    <t>CLICK SLEEVE 2.0 XS CLOSED CXX</t>
  </si>
  <si>
    <t>CLICK SLEEVE 2.0 S VENTED CXX</t>
  </si>
  <si>
    <t>CLICK SLEEVE 2.0 S CLOSED CXX</t>
  </si>
  <si>
    <t>CLICK SLEEVE 2.0 M VENTED CXX</t>
  </si>
  <si>
    <t>CLICK SLEEVE 2.0 M CLOSED CXX</t>
  </si>
  <si>
    <t>CLICK SLEEVE 2.0 L VENTED CXX</t>
  </si>
  <si>
    <t>CLICK SLEEVE 2.0 L CLOSED CXX</t>
  </si>
  <si>
    <t>SLEEVES 3.0 (BLISTER WITH 6 PCS.)</t>
  </si>
  <si>
    <t>SLEEVE 3.0 VENTED XS CXX</t>
  </si>
  <si>
    <t>SLEEVE 3.0 VENTED S CXX</t>
  </si>
  <si>
    <t>SLEEVE 3.0 VENTED M CXX</t>
  </si>
  <si>
    <t>SLEEVE 3.0 VENTED L CXX</t>
  </si>
  <si>
    <t>SLEEVE 3.0 CLOSED XS CXX</t>
  </si>
  <si>
    <t>SLEEVE 3.0 CLOSED S CXX</t>
  </si>
  <si>
    <t>SLEEVE 3.0 CLOSED M CXX</t>
  </si>
  <si>
    <t>SLEEVE 3.0 CLOSED L CXX</t>
  </si>
  <si>
    <t>SLEEVE 3.0 POWER XS CXX</t>
  </si>
  <si>
    <t>SLEEVE 3.0 POWER S CXX</t>
  </si>
  <si>
    <t>SLEEVE 3.0 POWER M CXX</t>
  </si>
  <si>
    <t>SLEEVE 3.0 POWER L CXX</t>
  </si>
  <si>
    <t>MINIRECEIVER 2.0 (3RD GENERATION)</t>
  </si>
  <si>
    <t>MINIRECEIVER 2.0 S 0L CXX</t>
  </si>
  <si>
    <t>MINIRECEIVER 2.0 S 0R CXX</t>
  </si>
  <si>
    <t>MINIRECEIVER 2.0 S 1L CXX</t>
  </si>
  <si>
    <t>MINIRECEIVER 2.0 S 1R CXX</t>
  </si>
  <si>
    <t>MINIRECEIVER 2.0 S 2L CXX</t>
  </si>
  <si>
    <t>MINIRECEIVER 2.0 S 2R CXX</t>
  </si>
  <si>
    <t>MINIRECEIVER 2.0 S 3L CXX</t>
  </si>
  <si>
    <t>MINIRECEIVER 2.0 S 3R CXX</t>
  </si>
  <si>
    <t>MINIRECEIVER 2.0 P 0L CXX</t>
  </si>
  <si>
    <t>MINIRECEIVER 2.0 P 0R CXX</t>
  </si>
  <si>
    <t>MINIRECEIVER 2.0 P 1L CXX</t>
  </si>
  <si>
    <t>MINIRECEIVER 2.0 P 1R CXX</t>
  </si>
  <si>
    <t>MINIRECEIVER 2.0 P 2L CXX</t>
  </si>
  <si>
    <t>MINIRECEIVER 2.0 P 2R CXX</t>
  </si>
  <si>
    <t>MINIRECEIVER 2.0 P 3L CXX</t>
  </si>
  <si>
    <t>MINIRECEIVER 2.0 P 3R CXX</t>
  </si>
  <si>
    <t>MINIRECEIVER 2.0 0L M CXX</t>
  </si>
  <si>
    <t>MINIRECEIVER 2.0 0R M CXX</t>
  </si>
  <si>
    <t>MINIRECEIVER 2.0 1L M CXX</t>
  </si>
  <si>
    <t>MINIRECEIVER 2.0 1R M CXX</t>
  </si>
  <si>
    <t>MINIRECEIVER 2.0 2L M CXX</t>
  </si>
  <si>
    <t>MINIRECEIVER 2.0 2R M CXX</t>
  </si>
  <si>
    <t>MINIRECEIVER 2.0 3L M CXX</t>
  </si>
  <si>
    <t>MINIRECEIVER 2.0 3R M CXX</t>
  </si>
  <si>
    <t>MINIRECEIVER 2.0 4R M CXX</t>
  </si>
  <si>
    <t>MINIRECEIVER 2.0 4L M CXX</t>
  </si>
  <si>
    <t>MINIRECEIVER 3.0 (5TH GENERATION)</t>
  </si>
  <si>
    <t>MINIRECEIVER 3.0 0R S</t>
  </si>
  <si>
    <t>MINIRECEIVER 3.0 0L S</t>
  </si>
  <si>
    <t>MINIRECEIVER 3.0 1R S</t>
  </si>
  <si>
    <t>MINIRECEIVER 3.0 1L S</t>
  </si>
  <si>
    <t>MINIRECEIVER 3.0 2R S</t>
  </si>
  <si>
    <t>MINIRECEIVER 3.0 2L S</t>
  </si>
  <si>
    <t>MINIRECEIVER 3.0 3R S</t>
  </si>
  <si>
    <t>MINIRECEIVER 3.0 3L S</t>
  </si>
  <si>
    <t>MINIRECEIVER 3.0 4R S</t>
  </si>
  <si>
    <t>MINIRECEIVER 3.0 4L S</t>
  </si>
  <si>
    <t>MINIRECEIVER 3.0 5R S</t>
  </si>
  <si>
    <t>MINIRECEIVER 3.0 5L S</t>
  </si>
  <si>
    <t>MINIRECEIVER 3.0 0R M</t>
  </si>
  <si>
    <t>MINIRECEIVER 3.0 0L M</t>
  </si>
  <si>
    <t>MINIRECEIVER 3.0 1R M</t>
  </si>
  <si>
    <t>MINIRECEIVER 3.0 1L M</t>
  </si>
  <si>
    <t>MINIRECEIVER 3.0 2R M</t>
  </si>
  <si>
    <t>MINIRECEIVER 3.0 2L M</t>
  </si>
  <si>
    <t>MINIRECEIVER 3.0 3R M</t>
  </si>
  <si>
    <t>MINIRECEIVER 3.0 3L M</t>
  </si>
  <si>
    <t>MINIRECEIVER 3.0 4R M</t>
  </si>
  <si>
    <t>MINIRECEIVER 3.0 4L M</t>
  </si>
  <si>
    <t>MINIRECEIVER 3.0 5R M</t>
  </si>
  <si>
    <t>MINIRECEIVER 3.0 5L M</t>
  </si>
  <si>
    <t>MINIRECEIVER 3.0 0R P</t>
  </si>
  <si>
    <t>MINIRECEIVER 3.0 0L P</t>
  </si>
  <si>
    <t>MINIRECEIVER 3.0 1R P</t>
  </si>
  <si>
    <t>MINIRECEIVER 3.0 1L P</t>
  </si>
  <si>
    <t>MINIRECEIVER 3.0 2R P</t>
  </si>
  <si>
    <t>MINIRECEIVER 3.0 2L P</t>
  </si>
  <si>
    <t>MINIRECEIVER 3.0 3R P</t>
  </si>
  <si>
    <t>MINIRECEIVER 3.0 3L P</t>
  </si>
  <si>
    <t>MINIRECEIVER 3.0 4R P</t>
  </si>
  <si>
    <t>MINIRECEIVER 3.0 4L P</t>
  </si>
  <si>
    <t>MINIRECEIVER 3.0 5R P</t>
  </si>
  <si>
    <t>MINIRECEIVER 3.0 5L P</t>
  </si>
  <si>
    <t>P MINIRECEIVER 2.0 (3RD GENERATION) + FACEPLATE</t>
  </si>
  <si>
    <t>MINIRECEIVER 2.0 0L P + BROWN COLORED FACEPLATE</t>
  </si>
  <si>
    <t>MINIRECEIVER 2.0 0R P + BROWN COLORED FACEPLATE</t>
  </si>
  <si>
    <t>MINIRECEIVER 2.0 1L P + BROWN COLORED FACEPLATE</t>
  </si>
  <si>
    <t>MINIRECEIVER 2.0 1R P + BROWN COLORED FACEPLATE</t>
  </si>
  <si>
    <t>MINIRECEIVER 2.0 2L P + BROWN COLORED FACEPLATE</t>
  </si>
  <si>
    <t>MINIRECEIVER 2.0 2R P + BROWN COLORED FACEPLATE</t>
  </si>
  <si>
    <t>MINIRECEIVER 2.0 3L P + BROWN COLORED FACEPLATE</t>
  </si>
  <si>
    <t>MINIRECEIVER 2.0 3R P + BROWN COLORED FACEPLATE</t>
  </si>
  <si>
    <t>MINIRECEIVER 2.0 0L P + MOCHA COLORED FACEPLATE</t>
  </si>
  <si>
    <t>MINIRECEIVER 2.0 0R P + MOCHA COLORED FACEPLATE</t>
  </si>
  <si>
    <t>MINIRECEIVER 2.0 1L P + MOCHA COLORED FACEPLATE</t>
  </si>
  <si>
    <t>MINIRECEIVER 2.0 1R P + MOCHA COLORED FACEPLATE</t>
  </si>
  <si>
    <t>MINIRECEIVER 2.0 2L P + MOCHA COLORED FACEPLATE</t>
  </si>
  <si>
    <t>MINIRECEIVER 2.0 2R P + MOCHA COLORED FACEPLATE</t>
  </si>
  <si>
    <t>MINIRECEIVER 2.0 3L P + MOCHA COLORED FACEPLATE</t>
  </si>
  <si>
    <t>MINIRECEIVER 2.0 3R P + MOCHA COLORED FACEPLATE</t>
  </si>
  <si>
    <t>MINIRECEIVER 2.0 0L P + BEIGE COLORED FACEPLATE</t>
  </si>
  <si>
    <t>MINIRECEIVER 2.0 0R P + BEIGE COLORED FACEPLATE</t>
  </si>
  <si>
    <t>MINIRECEIVER 2.0 1L P + BEIGE COLORED FACEPLATE</t>
  </si>
  <si>
    <t>MINIRECEIVER 2.0 1R P + BEIGE COLORED FACEPLATE</t>
  </si>
  <si>
    <t>MINIRECEIVER 2.0 2L P + BEIGE COLORED FACEPLATE</t>
  </si>
  <si>
    <t>MINIRECEIVER 2.0 2R P + BEIGE COLORED FACEPLATE</t>
  </si>
  <si>
    <t>MINIRECEIVER 2.0 3L P + BEIGE COLORED FACEPLATE</t>
  </si>
  <si>
    <t>MINIRECEIVER 2.0 3R P + BEIGE COLORED FACEPLATE</t>
  </si>
  <si>
    <t>HP MINIRECEIVER 2.0 (3RD GENERATION) + FACEPLATE</t>
  </si>
  <si>
    <t>MINIRECEIVER 2.0 0L HP + BROWN COLORED FACEPLATE</t>
  </si>
  <si>
    <t>MINIRECEIVER 2.0 0R HP + BROWN COLORED FACEPLATE</t>
  </si>
  <si>
    <t>MINIRECEIVER 2.0 1L HP + BROWN COLORED FACEPLATE</t>
  </si>
  <si>
    <t>MINIRECEIVER 2.0 1R HP + BROWN COLORED FACEPLATE</t>
  </si>
  <si>
    <t>MINIRECEIVER 2.0 2L HP + BROWN COLORED FACEPLATE</t>
  </si>
  <si>
    <t>MINIRECEIVER 2.0 2R HP + BROWN COLORED FACEPLATE</t>
  </si>
  <si>
    <t>MINIRECEIVER 2.0 3L HP + BROWN COLORED FACEPLATE</t>
  </si>
  <si>
    <t>MINIRECEIVER 2.0 3R HP + BROWN COLORED FACEPLATE</t>
  </si>
  <si>
    <t>MINIRECEIVER 2.0 0L HP + MOCHA COLORED FACEPLATE</t>
  </si>
  <si>
    <t>MINIRECEIVER 2.0 0R HP + MOCHA COLORED FACEPLATE</t>
  </si>
  <si>
    <t>MINIRECEIVER 2.0 1L HP + MOCHA COLORED FACEPLATE</t>
  </si>
  <si>
    <t>MINIRECEIVER 2.0 1R HP + MOCHA COLORED FACEPLATE</t>
  </si>
  <si>
    <t>MINIRECEIVER 2.0 2L HP + MOCHA COLORED FACEPLATE</t>
  </si>
  <si>
    <t>MINIRECEIVER 2.0 2R HP + MOCHA COLORED FACEPLATE</t>
  </si>
  <si>
    <t>MINIRECEIVER 2.0 3L HP + MOCHA COLORED FACEPLATE</t>
  </si>
  <si>
    <t>MINIRECEIVER 2.0 3R HP + MOCHA COLORED FACEPLATE</t>
  </si>
  <si>
    <t>MINIRECEIVER 2.0 0L HP + BEIGE COLORED FACEPLATE</t>
  </si>
  <si>
    <t>MINIRECEIVER 2.0 0R HP + BEIGE COLORED FACEPLATE</t>
  </si>
  <si>
    <t>MINIRECEIVER 2.0 1L HP + BEIGE COLORED FACEPLATE</t>
  </si>
  <si>
    <t>MINIRECEIVER 2.0 1R HP + BEIGE COLORED FACEPLATE</t>
  </si>
  <si>
    <t>MINIRECEIVER 2.0 2L HP + BEIGE COLORED FACEPLATE</t>
  </si>
  <si>
    <t>MINIRECEIVER 2.0 2R HP + BEIGE COLORED FACEPLATE</t>
  </si>
  <si>
    <t>MINIRECEIVER 2.0 3L HP + BEIGE COLORED FACEPLATE</t>
  </si>
  <si>
    <t>MINIRECEIVER 2.0 3R HP + BEIGE COLORED FACEPLATE</t>
  </si>
  <si>
    <t>HP MINIRECEIVER 3.0 (5TH GENERATION) + FACEPLATE</t>
  </si>
  <si>
    <t>MINIRECEIVER 3.0 HP 0R + BEIGE COLORED FACEPLATE</t>
  </si>
  <si>
    <t>MINIRECEIVER 3.0 HP 0L + BEIGE COLORED FACEPLATE</t>
  </si>
  <si>
    <t>MINIRECEIVER 3.0 HP 1R + BEIGE COLORED FACEPLATE</t>
  </si>
  <si>
    <t>MINIRECEIVER 3.0 HP 1L + BEIGE COLORED FACEPLATE</t>
  </si>
  <si>
    <t>MINIRECEIVER 3.0 HP 2R + BEIGE COLORED FACEPLATE</t>
  </si>
  <si>
    <t>MINIRECEIVER 3.0 HP 2L + BEIGE COLORED FACEPLATE</t>
  </si>
  <si>
    <t>MINIRECEIVER 3.0 HP 3R + BEIGE COLORED FACEPLATE</t>
  </si>
  <si>
    <t>MINIRECEIVER 3.0 HP 3L + BEIGE COLORED FACEPLATE</t>
  </si>
  <si>
    <t>MINIRECEIVER 3.0 HP 4R + BEIGE COLORED FACEPLATE</t>
  </si>
  <si>
    <t>MINIRECEIVER 3.0 HP 4L + BEIGE COLORED FACEPLATE</t>
  </si>
  <si>
    <t>MINIRECEIVER 3.0 HP 5R + BEIGE COLORED FACEPLATE</t>
  </si>
  <si>
    <t>MINIRECEIVER 3.0 HP 5L + BEIGE COLORED FACEPLATE</t>
  </si>
  <si>
    <t>MINIRECEIVER 3.0 HP 0R + BROWN COLORED FACEPLATE</t>
  </si>
  <si>
    <t>MINIRECEIVER 3.0 HP 0L + BROWN COLORED FACEPLATE</t>
  </si>
  <si>
    <t>MINIRECEIVER 3.0 HP 1R + BROWN COLORED FACEPLATE</t>
  </si>
  <si>
    <t>MINIRECEIVER 3.0 HP 1L + BROWN COLORED FACEPLATE</t>
  </si>
  <si>
    <t>MINIRECEIVER 3.0 HP 2R + BROWN COLORED FACEPLATE</t>
  </si>
  <si>
    <t>MINIRECEIVER 3.0 HP 2L + BROWN COLORED FACEPLATE</t>
  </si>
  <si>
    <t>MINIRECEIVER 3.0 HP 3R + BROWN COLORED FACEPLATE</t>
  </si>
  <si>
    <t>MINIRECEIVER 3.0 HP 3L + BROWN COLORED FACEPLATE</t>
  </si>
  <si>
    <t>MINIRECEIVER 3.0 HP 4R + BROWN COLORED FACEPLATE</t>
  </si>
  <si>
    <t>MINIRECEIVER 3.0 HP 4L + BROWN COLORED FACEPLATE</t>
  </si>
  <si>
    <t>MINIRECEIVER 3.0 HP 5R + BROWN COLORED FACEPLATE</t>
  </si>
  <si>
    <t>MINIRECEIVER 3.0 HP 5L + BROWN COLORED FACEPLATE</t>
  </si>
  <si>
    <t>MINIRECEIVER 3.0 HP 0R + MOCHA COLORED FACEPLATE</t>
  </si>
  <si>
    <t>MINIRECEIVER 3.0 HP 0L + MOCHA COLORED FACEPLATE</t>
  </si>
  <si>
    <t>MINIRECEIVER 3.0 HP 1R + MOCHA COLORED FACEPLATE</t>
  </si>
  <si>
    <t>MINIRECEIVER 3.0 HP 1L + MOCHA COLORED FACEPLATE</t>
  </si>
  <si>
    <t>MINIRECEIVER 3.0 HP 2R + MOCHA COLORED FACEPLATE</t>
  </si>
  <si>
    <t>MINIRECEIVER 3.0 HP 2L + MOCHA COLORED FACEPLATE</t>
  </si>
  <si>
    <t>MINIRECEIVER 3.0 HP 3R + MOCHA COLORED FACEPLATE</t>
  </si>
  <si>
    <t>MINIRECEIVER 3.0 HP 3L + MOCHA COLORED FACEPLATE</t>
  </si>
  <si>
    <t>MINIRECEIVER 3.0 HP 4R + MOCHA COLORED FACEPLATE</t>
  </si>
  <si>
    <t>MINIRECEIVER 3.0 HP 4L + MOCHA COLORED FACEPLATE</t>
  </si>
  <si>
    <t>MINIRECEIVER 3.0 HP 5R + MOCHA COLORED FACEPLATE</t>
  </si>
  <si>
    <t>MINIRECEIVER 3.0 HP 5L + MOCHA COLORED FACEPLATE</t>
  </si>
  <si>
    <t>CLICK DOMES</t>
  </si>
  <si>
    <t>CLICK DOME 8MM CLOSED CXX TR</t>
  </si>
  <si>
    <t>CLICK DOME 10MM CLOSED CXX TR</t>
  </si>
  <si>
    <t>CLICK DOME 8MM OPEN CXX TR</t>
  </si>
  <si>
    <t>CLICK DOME 10MM OPEN CXX TR</t>
  </si>
  <si>
    <t>CLICK DOME 4MM OPEN CXX TR</t>
  </si>
  <si>
    <t>CLICK DOME 6MM CLOSED CXX TR</t>
  </si>
  <si>
    <t>CLICK DOME 8MM DOUBLE CXX TR 6 PCE</t>
  </si>
  <si>
    <t>CLICK DOME 10MM DOUBLE CXX TR</t>
  </si>
  <si>
    <t>CLICK DOME SEMI OPEN CXX TR</t>
  </si>
  <si>
    <t>ISCAN II - EAR IMPRESSION SCANNER</t>
  </si>
  <si>
    <t>ISCAN 2 PACKAGE CXX</t>
  </si>
  <si>
    <t>PROGRAMMING ACCESSORIES</t>
  </si>
  <si>
    <t>PROGRAMMING ADAPTOR SIZE 312</t>
  </si>
  <si>
    <t>PROGRAMMING ADAPTOR SIZE 13</t>
  </si>
  <si>
    <t>PROGRAMMING ADAPTOR SIZE 10</t>
  </si>
  <si>
    <t>ADAPTER PROGRAMMING SET H3410 GR</t>
  </si>
  <si>
    <t>ADAPTER PROGRAMMING SET H3420 GR</t>
  </si>
  <si>
    <t>CLICK MOLD SET</t>
  </si>
  <si>
    <t>CLICK MOLD SERVICE SET</t>
  </si>
  <si>
    <t>SET CLICK MOLD SERVICE</t>
  </si>
  <si>
    <t>SET CLICK MOLD STARTER 2.0</t>
  </si>
  <si>
    <t>MEASURING CARD CLICK MOLD REC3G (NEUTRAL)</t>
  </si>
  <si>
    <t>TELECOIL SHOE SET</t>
  </si>
  <si>
    <t>TELECOIL SHOE SET H2940 DBR</t>
  </si>
  <si>
    <t>TELECOIL SHOE SET H2940 GNT</t>
  </si>
  <si>
    <t>TELECOIL SHOE SET H2940 GR</t>
  </si>
  <si>
    <t>TELECOIL SHOE SET H2940 PRL</t>
  </si>
  <si>
    <t>TELECOIL SHOE SET H2940 SB</t>
  </si>
  <si>
    <t>TELECOIL SHOE SET H2940 SLV</t>
  </si>
  <si>
    <t>TELECOIL SHOE SET H2940 BG</t>
  </si>
  <si>
    <t>TELECOIL SHOE SET H2940 DGT</t>
  </si>
  <si>
    <t>KIT CONCHA LOOK</t>
  </si>
  <si>
    <t>KIT CONCHA LOCK S ERU3G1 TR 10 PCE</t>
  </si>
  <si>
    <t>KIT CONCHA LOCK P ERU3G1 TR 10 PCE</t>
  </si>
  <si>
    <t>KIT CONCHA LOCK M ERU3G1 TR 10 PCE</t>
  </si>
  <si>
    <t>PACK CONCHA LOCK SLEEVE 3.0 P TR</t>
  </si>
  <si>
    <t>PACK CONCHA LOCK SLEEVE 3.0 M TR</t>
  </si>
  <si>
    <t>PACK CONCHA LOCK SLEEVE 3.0 S TR</t>
  </si>
  <si>
    <t>POWER SUPPLY ADAPTORS</t>
  </si>
  <si>
    <t>POWER SUPPLY ADAPTOR (UK) BLK</t>
  </si>
  <si>
    <t>POWER SUPPLY ADAPTOR (US) BLK</t>
  </si>
  <si>
    <t>POWER SUPPLY ADAPTOR (EU) BLK</t>
  </si>
  <si>
    <t>SERV. POWER &amp; ADAPTOR SET (US)</t>
  </si>
  <si>
    <t>SERV. POWER &amp; ADAPTOR SET (ROW)</t>
  </si>
  <si>
    <t>COUPLING SET</t>
  </si>
  <si>
    <t>ACC. COMFORT COUPLING SET</t>
  </si>
  <si>
    <t>PACKAGING</t>
  </si>
  <si>
    <t>AUDIOSERVICE JEWEL CASE HIGH END (FREE OF CHARGE)</t>
  </si>
  <si>
    <t>ADDIOTIONAL ACCESSORIES FOR OPEN FITTING</t>
  </si>
  <si>
    <t>TEMPLATE PRINT GR</t>
  </si>
  <si>
    <t>CXX THIN TUBE CLEANING WIRE</t>
  </si>
  <si>
    <t>WAXGUARD</t>
  </si>
  <si>
    <t>BOX HF4 BLACK V2 - 20X16 BLU</t>
  </si>
  <si>
    <t>BOX HF4 BLACK V2 - 20X16 RD</t>
  </si>
  <si>
    <t>WAXGUARD QUICKGUARD PACK</t>
  </si>
  <si>
    <t>WAXGUARD MINIRECEIVER (CXX)</t>
  </si>
  <si>
    <t>TOOLS</t>
  </si>
  <si>
    <t>TOOL FITTING NEUTRAL SET</t>
  </si>
  <si>
    <t>TOOL PUSH BUTTON COVER PACKAGE</t>
  </si>
  <si>
    <t>GAUGE TEMPLATE (PR) MINIREC 3.0 SNW</t>
  </si>
  <si>
    <t>TOOL REMOVAL TOOL KIT</t>
  </si>
  <si>
    <t>TOOL REMOVAL H2770 BLU</t>
  </si>
  <si>
    <t>TOOL MINI RECEIVER 2.0</t>
  </si>
  <si>
    <t>WIRELESS_FUNCTION</t>
  </si>
  <si>
    <t>e2eWL</t>
  </si>
  <si>
    <t>RECEIVER_MATRIX_1</t>
  </si>
  <si>
    <t>118/55 dB</t>
  </si>
  <si>
    <t>124/65 dB</t>
  </si>
  <si>
    <t>FACEPLATE_COLORS_1</t>
  </si>
  <si>
    <t>BEIGE</t>
  </si>
  <si>
    <t>TAN</t>
  </si>
  <si>
    <t>VOLUME_CONTROL</t>
  </si>
  <si>
    <t>VOLUME CONTROL</t>
  </si>
  <si>
    <t>PUSH_BUTTON</t>
  </si>
  <si>
    <t>T_COIL</t>
  </si>
  <si>
    <t>T-COIL</t>
  </si>
  <si>
    <t>SHELL_TYPE</t>
  </si>
  <si>
    <t>ITE</t>
  </si>
  <si>
    <t>FACEPLATE_COLORS_2</t>
  </si>
  <si>
    <t>BROWN</t>
  </si>
  <si>
    <t>RECEIVER_MATRIX_2</t>
  </si>
  <si>
    <t>from June 2025 until further notice</t>
  </si>
  <si>
    <t>HA B M 7.16 BG</t>
  </si>
  <si>
    <t>HA B M 7.16 DKC</t>
  </si>
  <si>
    <t>HA B M 7.16 GNT</t>
  </si>
  <si>
    <t>HA B M 7.16 GR</t>
  </si>
  <si>
    <t>HA B M 7.16 SB</t>
  </si>
  <si>
    <t>HA B M 7.16 SLV</t>
  </si>
  <si>
    <t>HA B P 7.16 BG</t>
  </si>
  <si>
    <t>HA B P 7.16 DKC</t>
  </si>
  <si>
    <t>HA B P 7.16 GNT</t>
  </si>
  <si>
    <t>HA B P 7.16 GR</t>
  </si>
  <si>
    <t>HA B P 7.16 SB</t>
  </si>
  <si>
    <t>HA B P 7.16 SLV</t>
  </si>
  <si>
    <t>HA B SP 7.16 BG</t>
  </si>
  <si>
    <t>HA B SP 7.16 DKC</t>
  </si>
  <si>
    <t>HA B SP 7.16 GNT</t>
  </si>
  <si>
    <t>HA B SP 7.16 GR</t>
  </si>
  <si>
    <t>HA B SP 7.16 SB</t>
  </si>
  <si>
    <t>HA B SP 7.16 SLV</t>
  </si>
  <si>
    <t>B M 7.16 (THE HEARING AIDS COME PACKED IN A PAPER BASED TRAY. PLEASE ORDER THE JEWEL CASE SEPARATE VIA P/N 10672553, IF NEEDED)</t>
  </si>
  <si>
    <t>B P 7.16 (THE HEARING AIDS COME PACKED IN A PAPER BASED TRAY. PLEASE ORDER THE JEWEL CASE SEPARATE VIA P/N 10672553, IF NEEDED)</t>
  </si>
  <si>
    <t>B SP 7.16 (THE HEARING AIDS COME PACKED IN A PAPER BASED TRAY. PLEASE ORDER THE JEWEL CASE SEPARATE VIA P/N 10672553, IF NEEDED)</t>
  </si>
  <si>
    <t>B M 7.12 (THE HEARING AIDS COME PACKED IN A PAPER BASED TRAY. PLEASE ORDER THE JEWEL CASE SEPARATE VIA P/N 10672553, IF NEEDED)</t>
  </si>
  <si>
    <t>B P 7.12 (THE HEARING AIDS COME PACKED IN A PAPER BASED TRAY. PLEASE ORDER THE JEWEL CASE SEPARATE VIA P/N 10672553, IF NEEDED)</t>
  </si>
  <si>
    <t>B SP 7.12 (THE HEARING AIDS COME PACKED IN A PAPER BASED TRAY. PLEASE ORDER THE JEWEL CASE SEPARATE VIA P/N 10672553, IF NEEDED)</t>
  </si>
  <si>
    <t>HA B M 7.12 BG</t>
  </si>
  <si>
    <t>HA B M 7.12 DKC</t>
  </si>
  <si>
    <t>HA B M 7.12 GNT</t>
  </si>
  <si>
    <t>HA B M 7.12 GR</t>
  </si>
  <si>
    <t>HA B M 7.12 SB</t>
  </si>
  <si>
    <t>HA B M 7.12 SLV</t>
  </si>
  <si>
    <t>HA B P 7.12 BG</t>
  </si>
  <si>
    <t>HA B P 7.12 DKC</t>
  </si>
  <si>
    <t>HA B P 7.12 GNT</t>
  </si>
  <si>
    <t>HA B P 7.12 GR</t>
  </si>
  <si>
    <t>HA B P 7.12 SB</t>
  </si>
  <si>
    <t>HA B P 7.12 SLV</t>
  </si>
  <si>
    <t>HA B SP 7.12 BG</t>
  </si>
  <si>
    <t>HA B SP 7.12 DKC</t>
  </si>
  <si>
    <t>HA B SP 7.12 GNT</t>
  </si>
  <si>
    <t>HA B SP 7.12 GR</t>
  </si>
  <si>
    <t>HA B SP 7.12 SB</t>
  </si>
  <si>
    <t>HA B SP 7.12 SLV</t>
  </si>
  <si>
    <t>B M 7.8 (THE HEARING AIDS COME PACKED IN A PAPER BASED TRAY. PLEASE ORDER THE JEWEL CASE SEPARATE VIA P/N 10672553, IF NEEDED)</t>
  </si>
  <si>
    <t>B P 7.8 (THE HEARING AIDS COME PACKED IN A PAPER BASED TRAY. PLEASE ORDER THE JEWEL CASE SEPARATE VIA P/N 10672553, IF NEEDED)</t>
  </si>
  <si>
    <t>B SP 7.8 (THE HEARING AIDS COME PACKED IN A PAPER BASED TRAY. PLEASE ORDER THE JEWEL CASE SEPARATE VIA P/N 10672553, IF NEEDED)</t>
  </si>
  <si>
    <t>HA B M 7.8 BG</t>
  </si>
  <si>
    <t>HA B M 7.8 DKC</t>
  </si>
  <si>
    <t>HA B M 7.8 GNT</t>
  </si>
  <si>
    <t>HA B M 7.8 GR</t>
  </si>
  <si>
    <t>HA B M 7.8 SB</t>
  </si>
  <si>
    <t>HA B M 7.8 SLV</t>
  </si>
  <si>
    <t>HA B P 7.8 BG</t>
  </si>
  <si>
    <t>HA B P 7.8 DKC</t>
  </si>
  <si>
    <t>HA B P 7.8 GNT</t>
  </si>
  <si>
    <t>HA B P 7.8 GR</t>
  </si>
  <si>
    <t>HA B P 7.8 SB</t>
  </si>
  <si>
    <t>HA B P 7.8 SLV</t>
  </si>
  <si>
    <t>HA B SP 7.8 BG</t>
  </si>
  <si>
    <t>HA B SP 7.8 DKC</t>
  </si>
  <si>
    <t>HA B SP 7.8 GNT</t>
  </si>
  <si>
    <t>HA B SP 7.8 GR</t>
  </si>
  <si>
    <t>HA B SP 7.8 SB</t>
  </si>
  <si>
    <t>HA B SP 7.8 SLV</t>
  </si>
  <si>
    <t>B P BT 7.3 (THE HEARING AIDS COME PACKED IN A PAPER BASED TRAY. PLEASE ORDER THE JEWEL CASE SEPARATE VIA P/N 10672553, IF NEEDED)</t>
  </si>
  <si>
    <t>B SP BT 7.3 (THE B SP 7.3 HEARING AIDS ARE STILL PACKED IN A JEWEL CASE)</t>
  </si>
  <si>
    <t>HA B P BT 7.3 BG</t>
  </si>
  <si>
    <t>HA B P BT 7.3 GNT</t>
  </si>
  <si>
    <t>HA B P BT 7.3 GR</t>
  </si>
  <si>
    <t>HA B SP BT 7.3 BG</t>
  </si>
  <si>
    <t>HA B SP BT 7.3 GNT</t>
  </si>
  <si>
    <t>HA B SP BT 7.3 GR</t>
  </si>
  <si>
    <t>SR LI 8.6: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</si>
  <si>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8.6 BLK BLKG</t>
  </si>
  <si>
    <t>HA SR LI 8.6 BLK SLV</t>
  </si>
  <si>
    <t>HA SR LI 8.6 COS RGD</t>
  </si>
  <si>
    <t>COSMIC BLUE ROSE GOLD (414)</t>
  </si>
  <si>
    <t>HA SR LI 8.6 SNW RGD</t>
  </si>
  <si>
    <t>SNOW WHITE - ROSE GOLD (418)</t>
  </si>
  <si>
    <t>HA SR LI 8.6 SNW SNWG</t>
  </si>
  <si>
    <t>SNOW WHITE - SNOW WHITE GLOSSY (417)</t>
  </si>
  <si>
    <t>SR LI 8.4: For countries where DG965 cannot be imported - please order this hearing aid always together with the CHARGING+STATION SR, not with the SLIMRIC TRAVEL CHGR 2.
The SLIMRIC TRAVEL CHGR 2 is classified as DG965 and cannot be imported to your country.</t>
  </si>
  <si>
    <t>HA SR LI 8.4 BLK BLKG</t>
  </si>
  <si>
    <t>HA SR LI 8.4 BLK SLV</t>
  </si>
  <si>
    <t>HA SR LI 8.4 COS RGD</t>
  </si>
  <si>
    <t>HA SR LI 8.4 SNW RGD</t>
  </si>
  <si>
    <t>HA SR LI 8.4 SNW SNWG</t>
  </si>
  <si>
    <t>R S BT 7.3</t>
  </si>
  <si>
    <t>HA R S BT 7.3 GR</t>
  </si>
  <si>
    <t>HA R S BT 7.3 GNT</t>
  </si>
  <si>
    <t>HA R S BT 7.3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</si>
</sst>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5" formatCode="#,##0.00\ &quot;€&quot;&quot; &quot;"/>
    <numFmt numFmtId="166" formatCode="0&quot; pcs.&quot;"/>
    <numFmt numFmtId="167" formatCode="&quot; &quot;General"/>
    <numFmt numFmtId="168" formatCode="&quot; from September 01, 2016 until further notice&quot;"/>
  </numFmts>
  <fonts count="24">
    <font>
      <sz val="11"/>
      <color theme="1"/>
      <name val="Calibri"/>
      <family val="2"/>
      <scheme val="minor"/>
    </font>
    <font>
      <sz val="1"/>
      <color indexed="9"/>
      <name val="Arial"/>
      <family val="2"/>
    </font>
    <font>
      <sz val="36"/>
      <color indexed="49"/>
      <name val="SIEMENS-Firmenmarke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Arial"/>
      <family val="2"/>
    </font>
    <font>
      <b/>
      <sz val="11"/>
      <name val="Arial"/>
      <family val="2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6" fillId="0" borderId="0"/>
    <xf numFmtId="0" fontId="15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2" applyFont="1" applyFill="1"/>
    <xf numFmtId="0" fontId="0" fillId="4" borderId="0" xfId="0" applyFill="1"/>
    <xf numFmtId="0" fontId="6" fillId="4" borderId="0" xfId="2" applyFill="1"/>
    <xf numFmtId="164" fontId="9" fillId="4" borderId="0" xfId="0" applyNumberFormat="1" applyFont="1" applyFill="1" applyAlignment="1">
      <alignment horizontal="left"/>
    </xf>
    <xf numFmtId="0" fontId="2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center"/>
    </xf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0" fontId="3" fillId="4" borderId="0" xfId="0" applyFont="1" applyFill="1"/>
    <xf numFmtId="0" fontId="4" fillId="4" borderId="0" xfId="0" applyFont="1" applyFill="1" applyAlignment="1">
      <alignment wrapText="1"/>
    </xf>
    <xf numFmtId="0" fontId="5" fillId="4" borderId="0" xfId="0" applyFont="1" applyFill="1" applyAlignment="1">
      <alignment horizontal="center" wrapText="1"/>
    </xf>
    <xf numFmtId="0" fontId="1" fillId="4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0" fontId="1" fillId="4" borderId="0" xfId="2" applyFont="1" applyFill="1"/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14" fillId="0" borderId="2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7" xfId="0" applyFont="1" applyBorder="1"/>
    <xf numFmtId="0" fontId="13" fillId="0" borderId="9" xfId="0" applyFont="1" applyBorder="1"/>
    <xf numFmtId="0" fontId="14" fillId="0" borderId="10" xfId="0" applyFont="1" applyBorder="1"/>
    <xf numFmtId="0" fontId="6" fillId="4" borderId="0" xfId="0" applyFont="1" applyFill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Border="1" applyAlignment="1">
      <alignment wrapText="1"/>
    </xf>
    <xf numFmtId="16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5" fillId="0" borderId="0" xfId="3" applyProtection="1">
      <protection locked="0"/>
    </xf>
    <xf numFmtId="0" fontId="15" fillId="0" borderId="0" xfId="3" applyAlignment="1" applyProtection="1">
      <alignment horizontal="left" vertical="center"/>
      <protection locked="0"/>
    </xf>
    <xf numFmtId="0" fontId="15" fillId="0" borderId="0" xfId="3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center"/>
      <protection locked="0"/>
    </xf>
    <xf numFmtId="0" fontId="9" fillId="0" borderId="0" xfId="3" applyFont="1" applyProtection="1">
      <protection locked="0"/>
    </xf>
    <xf numFmtId="165" fontId="16" fillId="7" borderId="5" xfId="3" applyNumberFormat="1" applyFont="1" applyFill="1" applyBorder="1" applyAlignment="1" applyProtection="1">
      <alignment horizontal="right" vertical="top"/>
      <protection locked="0"/>
    </xf>
    <xf numFmtId="0" fontId="16" fillId="0" borderId="5" xfId="3" applyFont="1" applyBorder="1" applyAlignment="1" applyProtection="1">
      <alignment horizontal="left" vertical="top"/>
      <protection locked="0"/>
    </xf>
    <xf numFmtId="1" fontId="16" fillId="0" borderId="5" xfId="3" applyNumberFormat="1" applyFont="1" applyBorder="1" applyAlignment="1">
      <alignment horizontal="center" vertical="top"/>
    </xf>
    <xf numFmtId="0" fontId="16" fillId="0" borderId="5" xfId="3" applyFont="1" applyBorder="1" applyAlignment="1" applyProtection="1">
      <alignment horizontal="center" vertical="top"/>
      <protection locked="0"/>
    </xf>
    <xf numFmtId="4" fontId="18" fillId="0" borderId="0" xfId="3" applyNumberFormat="1" applyFont="1" applyAlignment="1">
      <alignment horizontal="center" vertical="center"/>
    </xf>
    <xf numFmtId="0" fontId="18" fillId="0" borderId="0" xfId="3" applyFont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vertical="center"/>
      <protection locked="0"/>
    </xf>
    <xf numFmtId="1" fontId="16" fillId="7" borderId="5" xfId="3" applyNumberFormat="1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right" vertical="top"/>
    </xf>
    <xf numFmtId="0" fontId="21" fillId="4" borderId="0" xfId="0" applyFont="1" applyFill="1" applyAlignment="1">
      <alignment vertical="center"/>
    </xf>
    <xf numFmtId="0" fontId="22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4" fillId="5" borderId="5" xfId="1" applyFont="1" applyFill="1" applyBorder="1" applyAlignment="1">
      <alignment horizontal="center" vertical="center"/>
    </xf>
    <xf numFmtId="2" fontId="4" fillId="5" borderId="5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4" borderId="0" xfId="0" applyFont="1" applyFill="1"/>
    <xf numFmtId="0" fontId="3" fillId="0" borderId="0" xfId="3" applyFont="1" applyAlignment="1" applyProtection="1">
      <alignment horizontal="right" vertical="top"/>
      <protection locked="0"/>
    </xf>
    <xf numFmtId="164" fontId="9" fillId="0" borderId="0" xfId="0" applyNumberFormat="1" applyFont="1" applyAlignment="1">
      <alignment horizontal="left"/>
    </xf>
    <xf numFmtId="0" fontId="23" fillId="4" borderId="0" xfId="2" applyFont="1" applyFill="1"/>
    <xf numFmtId="0" fontId="13" fillId="4" borderId="0" xfId="0" applyFont="1" applyFill="1"/>
    <xf numFmtId="0" fontId="4" fillId="4" borderId="0" xfId="0" applyFont="1" applyFill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/>
    <xf numFmtId="0" fontId="6" fillId="0" borderId="5" xfId="0" applyFont="1" applyBorder="1"/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/>
    <xf numFmtId="0" fontId="9" fillId="12" borderId="5" xfId="0" applyFont="1" applyFill="1" applyBorder="1" applyAlignment="1">
      <alignment horizontal="center" vertical="center" wrapText="1"/>
    </xf>
    <xf numFmtId="164" fontId="9" fillId="12" borderId="5" xfId="0" applyNumberFormat="1" applyFont="1" applyFill="1" applyBorder="1" applyAlignment="1">
      <alignment horizontal="center"/>
    </xf>
    <xf numFmtId="0" fontId="9" fillId="12" borderId="5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/>
    </xf>
    <xf numFmtId="0" fontId="9" fillId="12" borderId="5" xfId="0" applyFont="1" applyFill="1" applyBorder="1" applyAlignment="1">
      <alignment horizontal="center" vertical="center"/>
    </xf>
    <xf numFmtId="164" fontId="9" fillId="12" borderId="5" xfId="0" applyNumberFormat="1" applyFont="1" applyFill="1" applyBorder="1" applyAlignment="1">
      <alignment horizontal="left"/>
    </xf>
    <xf numFmtId="0" fontId="17" fillId="0" borderId="5" xfId="3" applyFont="1" applyBorder="1" applyAlignment="1" applyProtection="1">
      <alignment horizontal="center" vertical="center" wrapText="1"/>
      <protection locked="0"/>
    </xf>
    <xf numFmtId="0" fontId="17" fillId="0" borderId="5" xfId="3" applyFont="1" applyBorder="1" applyAlignment="1" applyProtection="1">
      <alignment horizontal="center" vertical="center"/>
      <protection locked="0"/>
    </xf>
    <xf numFmtId="0" fontId="17" fillId="9" borderId="5" xfId="3" applyFont="1" applyFill="1" applyBorder="1" applyAlignment="1" applyProtection="1">
      <alignment horizontal="center" vertical="center" wrapText="1"/>
      <protection locked="0"/>
    </xf>
    <xf numFmtId="165" fontId="16" fillId="7" borderId="5" xfId="3" applyNumberFormat="1" applyFont="1" applyFill="1" applyBorder="1" applyAlignment="1">
      <alignment horizontal="center" vertical="top"/>
    </xf>
    <xf numFmtId="0" fontId="17" fillId="0" borderId="5" xfId="3" applyFont="1" applyBorder="1" applyAlignment="1" applyProtection="1">
      <alignment horizontal="left" vertical="center" wrapText="1"/>
      <protection locked="0"/>
    </xf>
    <xf numFmtId="0" fontId="17" fillId="0" borderId="5" xfId="3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left" wrapText="1"/>
    </xf>
    <xf numFmtId="0" fontId="13" fillId="0" borderId="0" xfId="0" applyFont="1"/>
    <xf numFmtId="164" fontId="9" fillId="0" borderId="12" xfId="0" applyNumberFormat="1" applyFont="1" applyBorder="1" applyAlignment="1">
      <alignment horizontal="left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/>
    </xf>
    <xf numFmtId="2" fontId="4" fillId="5" borderId="12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4" fontId="5" fillId="6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 wrapText="1"/>
    </xf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/>
    </xf>
    <xf numFmtId="0" fontId="17" fillId="8" borderId="5" xfId="3" applyFont="1" applyFill="1" applyBorder="1" applyAlignment="1" applyProtection="1">
      <alignment horizontal="left" vertical="top"/>
      <protection locked="0"/>
    </xf>
    <xf numFmtId="167" fontId="16" fillId="10" borderId="5" xfId="3" applyNumberFormat="1" applyFont="1" applyFill="1" applyBorder="1" applyAlignment="1" applyProtection="1">
      <alignment horizontal="center" vertical="center"/>
      <protection locked="0"/>
    </xf>
    <xf numFmtId="168" fontId="17" fillId="10" borderId="5" xfId="3" applyNumberFormat="1" applyFont="1" applyFill="1" applyBorder="1" applyAlignment="1" applyProtection="1">
      <alignment horizontal="left" vertical="center" wrapText="1"/>
      <protection locked="0"/>
    </xf>
    <xf numFmtId="166" fontId="19" fillId="0" borderId="0" xfId="3" applyNumberFormat="1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3" xr:uid="{AB5ECF4E-4038-4F33-855D-4117AF560D01}"/>
    <cellStyle name="Standard_SIEbasis-extern" xfId="1" xr:uid="{F94A5433-D2A2-476B-B9EC-27A6B7B8F5D2}"/>
    <cellStyle name="Standard_Siemens_Pricelist_Master_2007" xfId="2" xr:uid="{976CFFF7-3630-422D-A74F-084E0E0AA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7904C5-5472-4C32-8933-F32E8CC6CF72}"/>
            </a:ext>
          </a:extLst>
        </xdr:cNvPr>
        <xdr:cNvSpPr txBox="1">
          <a:spLocks noChangeArrowheads="1"/>
        </xdr:cNvSpPr>
      </xdr:nvSpPr>
      <xdr:spPr bwMode="auto">
        <a:xfrm>
          <a:off x="969645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76200</xdr:colOff>
      <xdr:row>1</xdr:row>
      <xdr:rowOff>9525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9BE1A68-30E1-4AD3-BB23-FBF1F097F475}"/>
            </a:ext>
          </a:extLst>
        </xdr:cNvPr>
        <xdr:cNvSpPr txBox="1">
          <a:spLocks noChangeArrowheads="1"/>
        </xdr:cNvSpPr>
      </xdr:nvSpPr>
      <xdr:spPr bwMode="auto">
        <a:xfrm>
          <a:off x="9696450" y="5619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85725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58EC0F34-DD51-4347-82B0-F7073DD01000}"/>
            </a:ext>
          </a:extLst>
        </xdr:cNvPr>
        <xdr:cNvSpPr txBox="1">
          <a:spLocks noChangeArrowheads="1"/>
        </xdr:cNvSpPr>
      </xdr:nvSpPr>
      <xdr:spPr bwMode="auto">
        <a:xfrm>
          <a:off x="10439400" y="120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58CCAFE-1254-49E1-8CDB-6F95A49D5C07}"/>
            </a:ext>
          </a:extLst>
        </xdr:cNvPr>
        <xdr:cNvSpPr txBox="1">
          <a:spLocks noChangeArrowheads="1"/>
        </xdr:cNvSpPr>
      </xdr:nvSpPr>
      <xdr:spPr bwMode="auto">
        <a:xfrm>
          <a:off x="10439400" y="120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590B21D-BC41-4C84-A16F-7F24B9EDDF9D}"/>
            </a:ext>
          </a:extLst>
        </xdr:cNvPr>
        <xdr:cNvSpPr txBox="1">
          <a:spLocks noChangeArrowheads="1"/>
        </xdr:cNvSpPr>
      </xdr:nvSpPr>
      <xdr:spPr bwMode="auto">
        <a:xfrm>
          <a:off x="10439400" y="120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85725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12FA0473-BDE3-4681-9C5C-857CF2554B24}"/>
            </a:ext>
          </a:extLst>
        </xdr:cNvPr>
        <xdr:cNvSpPr txBox="1">
          <a:spLocks noChangeArrowheads="1"/>
        </xdr:cNvSpPr>
      </xdr:nvSpPr>
      <xdr:spPr bwMode="auto">
        <a:xfrm>
          <a:off x="10439400" y="120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B6D11555-30B9-43AE-93F1-50635C4CA16B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6C8BA8F9-9C92-4863-BA7B-59480296C328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AB5FEB52-0A76-4BBC-815B-D72536760F60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45088CBF-AA10-419E-B50A-3794BF38D9F2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3E8CC4A6-34CC-4DC2-96C3-5DC91E3ECE8E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9525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901B8924-63B7-44FF-BC49-F471B6968EC2}"/>
            </a:ext>
          </a:extLst>
        </xdr:cNvPr>
        <xdr:cNvSpPr txBox="1">
          <a:spLocks noChangeArrowheads="1"/>
        </xdr:cNvSpPr>
      </xdr:nvSpPr>
      <xdr:spPr bwMode="auto">
        <a:xfrm>
          <a:off x="104394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9525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D6A2CB9B-A38F-4B1F-BBEA-003D2F4E4190}"/>
            </a:ext>
          </a:extLst>
        </xdr:cNvPr>
        <xdr:cNvSpPr txBox="1">
          <a:spLocks noChangeArrowheads="1"/>
        </xdr:cNvSpPr>
      </xdr:nvSpPr>
      <xdr:spPr bwMode="auto">
        <a:xfrm>
          <a:off x="103632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9525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8799C041-A8E1-4482-9B40-16C79621F564}"/>
            </a:ext>
          </a:extLst>
        </xdr:cNvPr>
        <xdr:cNvSpPr txBox="1">
          <a:spLocks noChangeArrowheads="1"/>
        </xdr:cNvSpPr>
      </xdr:nvSpPr>
      <xdr:spPr bwMode="auto">
        <a:xfrm>
          <a:off x="103632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9525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5D421525-FFB8-484F-933A-46825BA14DE4}"/>
            </a:ext>
          </a:extLst>
        </xdr:cNvPr>
        <xdr:cNvSpPr txBox="1">
          <a:spLocks noChangeArrowheads="1"/>
        </xdr:cNvSpPr>
      </xdr:nvSpPr>
      <xdr:spPr bwMode="auto">
        <a:xfrm>
          <a:off x="103632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9525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3F035B13-A0AA-476C-B39A-40401C95309F}"/>
            </a:ext>
          </a:extLst>
        </xdr:cNvPr>
        <xdr:cNvSpPr txBox="1">
          <a:spLocks noChangeArrowheads="1"/>
        </xdr:cNvSpPr>
      </xdr:nvSpPr>
      <xdr:spPr bwMode="auto">
        <a:xfrm>
          <a:off x="10363200" y="11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373533</xdr:colOff>
      <xdr:row>1</xdr:row>
      <xdr:rowOff>95249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A031FDA-2FAB-4ECA-8734-78058961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630833" cy="657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6350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4962C4-A9C5-4135-A630-EE6A05D39859}"/>
            </a:ext>
          </a:extLst>
        </xdr:cNvPr>
        <xdr:cNvSpPr txBox="1">
          <a:spLocks noChangeArrowheads="1"/>
        </xdr:cNvSpPr>
      </xdr:nvSpPr>
      <xdr:spPr bwMode="auto">
        <a:xfrm>
          <a:off x="9201150" y="561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0</xdr:colOff>
      <xdr:row>11</xdr:row>
      <xdr:rowOff>381000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83B7D70C-2944-4262-9632-44E2CE844B3B}"/>
            </a:ext>
          </a:extLst>
        </xdr:cNvPr>
        <xdr:cNvSpPr txBox="1">
          <a:spLocks noChangeArrowheads="1"/>
        </xdr:cNvSpPr>
      </xdr:nvSpPr>
      <xdr:spPr bwMode="auto">
        <a:xfrm>
          <a:off x="8410575" y="476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76200</xdr:rowOff>
    </xdr:from>
    <xdr:to>
      <xdr:col>7</xdr:col>
      <xdr:colOff>152400</xdr:colOff>
      <xdr:row>2</xdr:row>
      <xdr:rowOff>82550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77FE5201-B923-4ECE-9AFA-995D1FE99DD0}"/>
            </a:ext>
          </a:extLst>
        </xdr:cNvPr>
        <xdr:cNvSpPr txBox="1">
          <a:spLocks noChangeArrowheads="1"/>
        </xdr:cNvSpPr>
      </xdr:nvSpPr>
      <xdr:spPr bwMode="auto">
        <a:xfrm>
          <a:off x="9153525" y="609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76200</xdr:rowOff>
    </xdr:from>
    <xdr:to>
      <xdr:col>7</xdr:col>
      <xdr:colOff>152400</xdr:colOff>
      <xdr:row>2</xdr:row>
      <xdr:rowOff>82550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2C4DDA58-7473-4CF9-8FA4-64476604F2EC}"/>
            </a:ext>
          </a:extLst>
        </xdr:cNvPr>
        <xdr:cNvSpPr txBox="1">
          <a:spLocks noChangeArrowheads="1"/>
        </xdr:cNvSpPr>
      </xdr:nvSpPr>
      <xdr:spPr bwMode="auto">
        <a:xfrm>
          <a:off x="9153525" y="609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76200</xdr:rowOff>
    </xdr:from>
    <xdr:to>
      <xdr:col>7</xdr:col>
      <xdr:colOff>152400</xdr:colOff>
      <xdr:row>2</xdr:row>
      <xdr:rowOff>82550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EC050CD9-443F-49AE-991C-EA0F022AB913}"/>
            </a:ext>
          </a:extLst>
        </xdr:cNvPr>
        <xdr:cNvSpPr txBox="1">
          <a:spLocks noChangeArrowheads="1"/>
        </xdr:cNvSpPr>
      </xdr:nvSpPr>
      <xdr:spPr bwMode="auto">
        <a:xfrm>
          <a:off x="9153525" y="609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76200</xdr:rowOff>
    </xdr:from>
    <xdr:to>
      <xdr:col>7</xdr:col>
      <xdr:colOff>152400</xdr:colOff>
      <xdr:row>2</xdr:row>
      <xdr:rowOff>82550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85FA6C9-BBAB-4A6B-807B-2163075E0DDE}"/>
            </a:ext>
          </a:extLst>
        </xdr:cNvPr>
        <xdr:cNvSpPr txBox="1">
          <a:spLocks noChangeArrowheads="1"/>
        </xdr:cNvSpPr>
      </xdr:nvSpPr>
      <xdr:spPr bwMode="auto">
        <a:xfrm>
          <a:off x="9153525" y="609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3E38A24-DA52-4F83-B701-C2F35C762420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34E0ACEA-529A-4C4D-8CF1-E8E9908650A3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9DD23FB3-B6CE-4B80-B4C3-7A84D62A7595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5EC7DA6C-F171-48EB-A827-C1CEF39DE006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5B3179AC-A34B-4985-B8B4-03870CBBE5EB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76200</xdr:colOff>
      <xdr:row>1</xdr:row>
      <xdr:rowOff>0</xdr:rowOff>
    </xdr:from>
    <xdr:to>
      <xdr:col>7</xdr:col>
      <xdr:colOff>152400</xdr:colOff>
      <xdr:row>2</xdr:row>
      <xdr:rowOff>6350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ED195722-06FF-4F2A-A2DF-60A554D189A0}"/>
            </a:ext>
          </a:extLst>
        </xdr:cNvPr>
        <xdr:cNvSpPr txBox="1">
          <a:spLocks noChangeArrowheads="1"/>
        </xdr:cNvSpPr>
      </xdr:nvSpPr>
      <xdr:spPr bwMode="auto">
        <a:xfrm>
          <a:off x="91535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2</xdr:row>
      <xdr:rowOff>6350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F916F844-FC4C-4C60-89FE-CD786257B40A}"/>
            </a:ext>
          </a:extLst>
        </xdr:cNvPr>
        <xdr:cNvSpPr txBox="1">
          <a:spLocks noChangeArrowheads="1"/>
        </xdr:cNvSpPr>
      </xdr:nvSpPr>
      <xdr:spPr bwMode="auto">
        <a:xfrm>
          <a:off x="90773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2</xdr:row>
      <xdr:rowOff>6350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5169095D-7AEA-4713-B372-C4B83B78233B}"/>
            </a:ext>
          </a:extLst>
        </xdr:cNvPr>
        <xdr:cNvSpPr txBox="1">
          <a:spLocks noChangeArrowheads="1"/>
        </xdr:cNvSpPr>
      </xdr:nvSpPr>
      <xdr:spPr bwMode="auto">
        <a:xfrm>
          <a:off x="90773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2</xdr:row>
      <xdr:rowOff>6350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FFE6D88A-474A-42B3-87E2-CEF1C1585B41}"/>
            </a:ext>
          </a:extLst>
        </xdr:cNvPr>
        <xdr:cNvSpPr txBox="1">
          <a:spLocks noChangeArrowheads="1"/>
        </xdr:cNvSpPr>
      </xdr:nvSpPr>
      <xdr:spPr bwMode="auto">
        <a:xfrm>
          <a:off x="9077325" y="53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1209675</xdr:colOff>
      <xdr:row>4</xdr:row>
      <xdr:rowOff>0</xdr:rowOff>
    </xdr:from>
    <xdr:to>
      <xdr:col>3</xdr:col>
      <xdr:colOff>1282700</xdr:colOff>
      <xdr:row>5</xdr:row>
      <xdr:rowOff>6350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47FF2784-893A-4059-BB37-40A50ECE9037}"/>
            </a:ext>
          </a:extLst>
        </xdr:cNvPr>
        <xdr:cNvSpPr txBox="1">
          <a:spLocks noChangeArrowheads="1"/>
        </xdr:cNvSpPr>
      </xdr:nvSpPr>
      <xdr:spPr bwMode="auto">
        <a:xfrm>
          <a:off x="4457700" y="172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370358</xdr:colOff>
      <xdr:row>1</xdr:row>
      <xdr:rowOff>95249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7A3E894-6AC8-4727-BA1E-F571E20D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630833" cy="65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428625</xdr:colOff>
      <xdr:row>1</xdr:row>
      <xdr:rowOff>124271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7AFB3F-C279-4233-A6E5-6B03E954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419225" cy="571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2</xdr:row>
      <xdr:rowOff>6350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AF4A501-2095-4D46-AAB7-349969B13CB7}"/>
            </a:ext>
          </a:extLst>
        </xdr:cNvPr>
        <xdr:cNvSpPr txBox="1">
          <a:spLocks noChangeArrowheads="1"/>
        </xdr:cNvSpPr>
      </xdr:nvSpPr>
      <xdr:spPr bwMode="auto">
        <a:xfrm>
          <a:off x="969645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16</xdr:row>
      <xdr:rowOff>120650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2022EFD-67B6-4B80-B09E-B7CAC3A46978}"/>
            </a:ext>
          </a:extLst>
        </xdr:cNvPr>
        <xdr:cNvSpPr txBox="1">
          <a:spLocks noChangeArrowheads="1"/>
        </xdr:cNvSpPr>
      </xdr:nvSpPr>
      <xdr:spPr bwMode="auto">
        <a:xfrm>
          <a:off x="9963150" y="219075"/>
          <a:ext cx="762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82550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3099EEE6-0995-40FC-ABFB-926E1FD71C31}"/>
            </a:ext>
          </a:extLst>
        </xdr:cNvPr>
        <xdr:cNvSpPr txBox="1">
          <a:spLocks noChangeArrowheads="1"/>
        </xdr:cNvSpPr>
      </xdr:nvSpPr>
      <xdr:spPr bwMode="auto">
        <a:xfrm>
          <a:off x="10439400" y="1581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82550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1E3B6935-38D4-463E-8EBB-69268F105276}"/>
            </a:ext>
          </a:extLst>
        </xdr:cNvPr>
        <xdr:cNvSpPr txBox="1">
          <a:spLocks noChangeArrowheads="1"/>
        </xdr:cNvSpPr>
      </xdr:nvSpPr>
      <xdr:spPr bwMode="auto">
        <a:xfrm>
          <a:off x="10439400" y="1581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82550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01BE571-D55F-4BF8-B951-F2C942FF34BB}"/>
            </a:ext>
          </a:extLst>
        </xdr:cNvPr>
        <xdr:cNvSpPr txBox="1">
          <a:spLocks noChangeArrowheads="1"/>
        </xdr:cNvSpPr>
      </xdr:nvSpPr>
      <xdr:spPr bwMode="auto">
        <a:xfrm>
          <a:off x="10439400" y="1581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76200</xdr:rowOff>
    </xdr:from>
    <xdr:to>
      <xdr:col>6</xdr:col>
      <xdr:colOff>152400</xdr:colOff>
      <xdr:row>2</xdr:row>
      <xdr:rowOff>82550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6EA99CC-7BC1-450F-A9DC-5F81BA93DE39}"/>
            </a:ext>
          </a:extLst>
        </xdr:cNvPr>
        <xdr:cNvSpPr txBox="1">
          <a:spLocks noChangeArrowheads="1"/>
        </xdr:cNvSpPr>
      </xdr:nvSpPr>
      <xdr:spPr bwMode="auto">
        <a:xfrm>
          <a:off x="10439400" y="1581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DE000226-AFFF-4DB2-B17B-F0578F0CA7C5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7DDC1DCF-17D3-4CD5-822A-914189E93DC1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865DC2EF-A34C-4190-9674-9F4AC9B8E747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B6E5C115-2667-4077-8B02-94119C6B49E2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E93AEDBB-4C71-4EB5-B3ED-DD9AA920F10F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152400</xdr:colOff>
      <xdr:row>2</xdr:row>
      <xdr:rowOff>6350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175ACC9A-3CE8-4A6F-BCB8-391B59062CE1}"/>
            </a:ext>
          </a:extLst>
        </xdr:cNvPr>
        <xdr:cNvSpPr txBox="1">
          <a:spLocks noChangeArrowheads="1"/>
        </xdr:cNvSpPr>
      </xdr:nvSpPr>
      <xdr:spPr bwMode="auto">
        <a:xfrm>
          <a:off x="104394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6350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A69A3A6C-C665-4B7A-9788-81FB1472051C}"/>
            </a:ext>
          </a:extLst>
        </xdr:cNvPr>
        <xdr:cNvSpPr txBox="1">
          <a:spLocks noChangeArrowheads="1"/>
        </xdr:cNvSpPr>
      </xdr:nvSpPr>
      <xdr:spPr bwMode="auto">
        <a:xfrm>
          <a:off x="103632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6350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C380E1F8-D9D0-4E84-8134-40021D585ED0}"/>
            </a:ext>
          </a:extLst>
        </xdr:cNvPr>
        <xdr:cNvSpPr txBox="1">
          <a:spLocks noChangeArrowheads="1"/>
        </xdr:cNvSpPr>
      </xdr:nvSpPr>
      <xdr:spPr bwMode="auto">
        <a:xfrm>
          <a:off x="103632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2</xdr:row>
      <xdr:rowOff>6350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F913F566-E486-44CB-94DB-6D048A5A536B}"/>
            </a:ext>
          </a:extLst>
        </xdr:cNvPr>
        <xdr:cNvSpPr txBox="1">
          <a:spLocks noChangeArrowheads="1"/>
        </xdr:cNvSpPr>
      </xdr:nvSpPr>
      <xdr:spPr bwMode="auto">
        <a:xfrm>
          <a:off x="10363200" y="1504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8</xdr:col>
      <xdr:colOff>273050</xdr:colOff>
      <xdr:row>3</xdr:row>
      <xdr:rowOff>6350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A2ED80EA-D8EE-4C93-B822-9D1A2A9FC29A}"/>
            </a:ext>
          </a:extLst>
        </xdr:cNvPr>
        <xdr:cNvSpPr txBox="1">
          <a:spLocks noChangeArrowheads="1"/>
        </xdr:cNvSpPr>
      </xdr:nvSpPr>
      <xdr:spPr bwMode="auto">
        <a:xfrm>
          <a:off x="4457700" y="2105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1416050</xdr:colOff>
      <xdr:row>1</xdr:row>
      <xdr:rowOff>44896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179E66A-C15B-422F-8672-B9DB3C57F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1419225" cy="571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B02E7-BC85-46D9-80A1-51CEA8E0ED00}">
  <dimension ref="A1:H665"/>
  <sheetViews>
    <sheetView tabSelected="1" view="pageBreakPreview" zoomScaleNormal="100" zoomScaleSheetLayoutView="100" workbookViewId="0">
      <pane ySplit="11" topLeftCell="A12" activePane="bottomLeft" state="frozen"/>
      <selection pane="bottomLeft" activeCell="D521" sqref="D521"/>
    </sheetView>
  </sheetViews>
  <sheetFormatPr defaultColWidth="11.42578125" defaultRowHeight="15"/>
  <cols>
    <col min="1" max="1" width="1.140625" style="4" customWidth="1"/>
    <col min="2" max="2" width="18.85546875" bestFit="1" customWidth="1"/>
    <col min="3" max="3" width="15.85546875" style="2" customWidth="1"/>
    <col min="4" max="4" width="44.85546875" customWidth="1"/>
    <col min="5" max="5" width="23.85546875" bestFit="1" customWidth="1"/>
    <col min="6" max="6" width="7.85546875" customWidth="1"/>
    <col min="7" max="7" width="10.5703125" customWidth="1"/>
    <col min="8" max="8" width="10.85546875" style="2" customWidth="1"/>
    <col min="9" max="9" width="1.140625" customWidth="1"/>
  </cols>
  <sheetData>
    <row r="1" spans="1:8" s="4" customFormat="1" ht="44.25">
      <c r="A1" s="8"/>
      <c r="B1" s="7"/>
      <c r="C1" s="9"/>
      <c r="E1" s="54"/>
      <c r="F1" s="54"/>
      <c r="G1" s="54"/>
      <c r="H1" s="55" t="s">
        <v>0</v>
      </c>
    </row>
    <row r="2" spans="1:8" s="4" customFormat="1">
      <c r="A2" s="8"/>
      <c r="B2" s="103"/>
      <c r="C2" s="103"/>
      <c r="D2" s="103"/>
      <c r="E2" s="14"/>
      <c r="F2" s="14"/>
      <c r="G2" s="14"/>
      <c r="H2" s="14"/>
    </row>
    <row r="3" spans="1:8" s="4" customFormat="1" ht="18">
      <c r="A3" s="8"/>
      <c r="B3" s="13"/>
      <c r="C3" s="9"/>
      <c r="H3" s="9"/>
    </row>
    <row r="4" spans="1:8" s="4" customFormat="1">
      <c r="A4" s="8"/>
      <c r="B4" s="78" t="s">
        <v>1</v>
      </c>
      <c r="C4" s="104"/>
      <c r="D4" s="104"/>
      <c r="E4" s="104"/>
      <c r="F4" s="104"/>
      <c r="G4" s="104"/>
      <c r="H4" s="104"/>
    </row>
    <row r="5" spans="1:8" s="4" customFormat="1">
      <c r="A5" s="8"/>
      <c r="B5" s="78" t="s">
        <v>2</v>
      </c>
      <c r="C5" s="104"/>
      <c r="D5" s="104"/>
      <c r="E5" s="104"/>
      <c r="F5" s="104"/>
      <c r="G5" s="104"/>
      <c r="H5" s="104"/>
    </row>
    <row r="6" spans="1:8" s="4" customFormat="1">
      <c r="A6" s="8"/>
      <c r="B6" s="79" t="s">
        <v>3</v>
      </c>
      <c r="C6" s="105" t="s">
        <v>1567</v>
      </c>
      <c r="D6" s="105"/>
      <c r="E6" s="105"/>
      <c r="F6" s="105"/>
      <c r="G6" s="105"/>
      <c r="H6" s="105"/>
    </row>
    <row r="7" spans="1:8" s="4" customFormat="1">
      <c r="A7" s="8"/>
      <c r="B7" s="79" t="s">
        <v>4</v>
      </c>
      <c r="C7" s="104" t="s">
        <v>5</v>
      </c>
      <c r="D7" s="104"/>
      <c r="E7" s="104"/>
      <c r="F7" s="104"/>
      <c r="G7" s="104"/>
      <c r="H7" s="104"/>
    </row>
    <row r="8" spans="1:8" s="4" customFormat="1">
      <c r="A8" s="8"/>
      <c r="B8" s="79" t="s">
        <v>6</v>
      </c>
      <c r="C8" s="102" t="s">
        <v>5</v>
      </c>
      <c r="D8" s="102"/>
      <c r="E8" s="102"/>
      <c r="F8" s="102"/>
      <c r="G8" s="102"/>
      <c r="H8" s="102"/>
    </row>
    <row r="9" spans="1:8" s="4" customFormat="1">
      <c r="A9" s="8"/>
      <c r="B9" s="79" t="s">
        <v>7</v>
      </c>
      <c r="C9" s="102" t="s">
        <v>5</v>
      </c>
      <c r="D9" s="102"/>
      <c r="E9" s="102"/>
      <c r="F9" s="102"/>
      <c r="G9" s="102"/>
      <c r="H9" s="102"/>
    </row>
    <row r="10" spans="1:8" s="4" customFormat="1" ht="15.75">
      <c r="A10" s="16"/>
      <c r="B10" s="10"/>
      <c r="C10" s="32"/>
      <c r="D10" s="10"/>
      <c r="E10" s="17" t="s">
        <v>8</v>
      </c>
      <c r="F10" s="18">
        <f>SUBTOTAL(9,F13:F664)</f>
        <v>0</v>
      </c>
      <c r="G10" s="19"/>
      <c r="H10" s="20" t="str">
        <f>IF(SUBTOTAL(9,H13:H664)=0," ",SUBTOTAL(9,H13:H664))</f>
        <v xml:space="preserve"> </v>
      </c>
    </row>
    <row r="11" spans="1:8" ht="38.25">
      <c r="A11" s="23"/>
      <c r="B11" s="69" t="s">
        <v>9</v>
      </c>
      <c r="C11" s="69" t="s">
        <v>10</v>
      </c>
      <c r="D11" s="76" t="s">
        <v>11</v>
      </c>
      <c r="E11" s="76" t="s">
        <v>12</v>
      </c>
      <c r="F11" s="69" t="s">
        <v>13</v>
      </c>
      <c r="G11" s="70" t="s">
        <v>14</v>
      </c>
      <c r="H11" s="69" t="s">
        <v>15</v>
      </c>
    </row>
    <row r="12" spans="1:8" s="57" customFormat="1" ht="12">
      <c r="A12" s="56"/>
      <c r="B12" s="99" t="s">
        <v>16</v>
      </c>
      <c r="C12" s="100"/>
      <c r="D12" s="100"/>
      <c r="E12" s="100"/>
      <c r="F12" s="100"/>
      <c r="G12" s="100"/>
      <c r="H12" s="101"/>
    </row>
    <row r="13" spans="1:8" s="57" customFormat="1" ht="12">
      <c r="A13" s="56"/>
      <c r="B13" s="72" t="s">
        <v>17</v>
      </c>
      <c r="C13" s="33">
        <v>21034906</v>
      </c>
      <c r="D13" s="58" t="s">
        <v>18</v>
      </c>
      <c r="E13" s="59" t="s">
        <v>19</v>
      </c>
      <c r="F13" s="60"/>
      <c r="G13" s="61"/>
      <c r="H13" s="61" t="str">
        <f t="shared" ref="H13:H25" si="0">IF(G13=" "," ",IF(ISBLANK(F13)," ",F13*G13))</f>
        <v xml:space="preserve"> </v>
      </c>
    </row>
    <row r="14" spans="1:8" s="57" customFormat="1" ht="12">
      <c r="A14" s="56"/>
      <c r="B14" s="72" t="s">
        <v>17</v>
      </c>
      <c r="C14" s="33">
        <v>21034912</v>
      </c>
      <c r="D14" s="58" t="s">
        <v>20</v>
      </c>
      <c r="E14" s="59" t="s">
        <v>21</v>
      </c>
      <c r="F14" s="60"/>
      <c r="G14" s="61"/>
      <c r="H14" s="61" t="str">
        <f t="shared" si="0"/>
        <v xml:space="preserve"> </v>
      </c>
    </row>
    <row r="15" spans="1:8" s="57" customFormat="1" ht="12">
      <c r="A15" s="56"/>
      <c r="B15" s="72" t="s">
        <v>17</v>
      </c>
      <c r="C15" s="33">
        <v>21034914</v>
      </c>
      <c r="D15" s="58" t="s">
        <v>22</v>
      </c>
      <c r="E15" s="59" t="s">
        <v>21</v>
      </c>
      <c r="F15" s="60"/>
      <c r="G15" s="61"/>
      <c r="H15" s="61" t="str">
        <f t="shared" si="0"/>
        <v xml:space="preserve"> </v>
      </c>
    </row>
    <row r="16" spans="1:8" s="57" customFormat="1" ht="12">
      <c r="A16" s="56"/>
      <c r="B16" s="72" t="s">
        <v>17</v>
      </c>
      <c r="C16" s="33">
        <v>21034907</v>
      </c>
      <c r="D16" s="58" t="s">
        <v>23</v>
      </c>
      <c r="E16" s="59" t="s">
        <v>19</v>
      </c>
      <c r="F16" s="60"/>
      <c r="G16" s="61"/>
      <c r="H16" s="61" t="str">
        <f t="shared" si="0"/>
        <v xml:space="preserve"> </v>
      </c>
    </row>
    <row r="17" spans="1:8" s="57" customFormat="1" ht="12">
      <c r="A17" s="56"/>
      <c r="B17" s="72" t="s">
        <v>17</v>
      </c>
      <c r="C17" s="33">
        <v>21034913</v>
      </c>
      <c r="D17" s="58" t="s">
        <v>24</v>
      </c>
      <c r="E17" s="59" t="s">
        <v>25</v>
      </c>
      <c r="F17" s="60"/>
      <c r="G17" s="61"/>
      <c r="H17" s="61" t="str">
        <f t="shared" si="0"/>
        <v xml:space="preserve"> </v>
      </c>
    </row>
    <row r="18" spans="1:8" s="57" customFormat="1" ht="12">
      <c r="A18" s="56"/>
      <c r="B18" s="72" t="s">
        <v>17</v>
      </c>
      <c r="C18" s="33">
        <v>21034915</v>
      </c>
      <c r="D18" s="58" t="s">
        <v>26</v>
      </c>
      <c r="E18" s="59" t="s">
        <v>25</v>
      </c>
      <c r="F18" s="60"/>
      <c r="G18" s="61"/>
      <c r="H18" s="61" t="str">
        <f t="shared" si="0"/>
        <v xml:space="preserve"> </v>
      </c>
    </row>
    <row r="19" spans="1:8" s="57" customFormat="1" ht="12">
      <c r="A19" s="56"/>
      <c r="B19" s="99" t="s">
        <v>1586</v>
      </c>
      <c r="C19" s="100"/>
      <c r="D19" s="100"/>
      <c r="E19" s="100"/>
      <c r="F19" s="100"/>
      <c r="G19" s="100"/>
      <c r="H19" s="101"/>
    </row>
    <row r="20" spans="1:8" s="57" customFormat="1" ht="12">
      <c r="A20" s="56"/>
      <c r="B20" s="72">
        <v>13</v>
      </c>
      <c r="C20" s="33">
        <v>21040434</v>
      </c>
      <c r="D20" s="58" t="s">
        <v>1568</v>
      </c>
      <c r="E20" s="59" t="s">
        <v>29</v>
      </c>
      <c r="F20" s="60"/>
      <c r="G20" s="61"/>
      <c r="H20" s="61" t="str">
        <f t="shared" si="0"/>
        <v xml:space="preserve"> </v>
      </c>
    </row>
    <row r="21" spans="1:8" s="57" customFormat="1" ht="12">
      <c r="A21" s="56"/>
      <c r="B21" s="72">
        <v>13</v>
      </c>
      <c r="C21" s="33">
        <v>21040435</v>
      </c>
      <c r="D21" s="58" t="s">
        <v>1569</v>
      </c>
      <c r="E21" s="59" t="s">
        <v>34</v>
      </c>
      <c r="F21" s="60"/>
      <c r="G21" s="61"/>
      <c r="H21" s="61" t="str">
        <f t="shared" si="0"/>
        <v xml:space="preserve"> </v>
      </c>
    </row>
    <row r="22" spans="1:8" s="57" customFormat="1" ht="12">
      <c r="A22" s="56"/>
      <c r="B22" s="72">
        <v>13</v>
      </c>
      <c r="C22" s="33">
        <v>21040436</v>
      </c>
      <c r="D22" s="58" t="s">
        <v>1570</v>
      </c>
      <c r="E22" s="59" t="s">
        <v>36</v>
      </c>
      <c r="F22" s="60"/>
      <c r="G22" s="61"/>
      <c r="H22" s="61" t="str">
        <f t="shared" si="0"/>
        <v xml:space="preserve"> </v>
      </c>
    </row>
    <row r="23" spans="1:8" s="57" customFormat="1" ht="12">
      <c r="A23" s="56"/>
      <c r="B23" s="72">
        <v>13</v>
      </c>
      <c r="C23" s="33">
        <v>21040437</v>
      </c>
      <c r="D23" s="58" t="s">
        <v>1571</v>
      </c>
      <c r="E23" s="59" t="s">
        <v>38</v>
      </c>
      <c r="F23" s="60"/>
      <c r="G23" s="61"/>
      <c r="H23" s="61" t="str">
        <f t="shared" si="0"/>
        <v xml:space="preserve"> </v>
      </c>
    </row>
    <row r="24" spans="1:8" s="57" customFormat="1" ht="12">
      <c r="A24" s="56"/>
      <c r="B24" s="72">
        <v>13</v>
      </c>
      <c r="C24" s="33">
        <v>21040438</v>
      </c>
      <c r="D24" s="58" t="s">
        <v>1572</v>
      </c>
      <c r="E24" s="59" t="s">
        <v>44</v>
      </c>
      <c r="F24" s="60"/>
      <c r="G24" s="61"/>
      <c r="H24" s="61" t="str">
        <f t="shared" si="0"/>
        <v xml:space="preserve"> </v>
      </c>
    </row>
    <row r="25" spans="1:8" s="57" customFormat="1" ht="12">
      <c r="A25" s="56"/>
      <c r="B25" s="72">
        <v>13</v>
      </c>
      <c r="C25" s="33">
        <v>21040439</v>
      </c>
      <c r="D25" s="58" t="s">
        <v>1573</v>
      </c>
      <c r="E25" s="59" t="s">
        <v>46</v>
      </c>
      <c r="F25" s="60"/>
      <c r="G25" s="61"/>
      <c r="H25" s="61" t="str">
        <f t="shared" si="0"/>
        <v xml:space="preserve"> </v>
      </c>
    </row>
    <row r="26" spans="1:8" s="57" customFormat="1" ht="12">
      <c r="A26" s="56"/>
      <c r="B26" s="99" t="s">
        <v>1587</v>
      </c>
      <c r="C26" s="100"/>
      <c r="D26" s="100"/>
      <c r="E26" s="100"/>
      <c r="F26" s="100"/>
      <c r="G26" s="100"/>
      <c r="H26" s="101"/>
    </row>
    <row r="27" spans="1:8" s="57" customFormat="1" ht="12">
      <c r="A27" s="56"/>
      <c r="B27" s="72">
        <v>13</v>
      </c>
      <c r="C27" s="33">
        <v>21040913</v>
      </c>
      <c r="D27" s="58" t="s">
        <v>1574</v>
      </c>
      <c r="E27" s="59" t="s">
        <v>29</v>
      </c>
      <c r="F27" s="60"/>
      <c r="G27" s="61"/>
      <c r="H27" s="61" t="str">
        <f t="shared" ref="H27:H32" si="1">IF(G27=" "," ",IF(ISBLANK(F27)," ",F27*G27))</f>
        <v xml:space="preserve"> </v>
      </c>
    </row>
    <row r="28" spans="1:8" s="57" customFormat="1" ht="12">
      <c r="A28" s="56"/>
      <c r="B28" s="72">
        <v>13</v>
      </c>
      <c r="C28" s="33">
        <v>21040914</v>
      </c>
      <c r="D28" s="58" t="s">
        <v>1575</v>
      </c>
      <c r="E28" s="59" t="s">
        <v>34</v>
      </c>
      <c r="F28" s="60"/>
      <c r="G28" s="61"/>
      <c r="H28" s="61" t="str">
        <f t="shared" si="1"/>
        <v xml:space="preserve"> </v>
      </c>
    </row>
    <row r="29" spans="1:8" s="57" customFormat="1" ht="12">
      <c r="A29" s="56"/>
      <c r="B29" s="72">
        <v>13</v>
      </c>
      <c r="C29" s="33">
        <v>21040915</v>
      </c>
      <c r="D29" s="58" t="s">
        <v>1576</v>
      </c>
      <c r="E29" s="59" t="s">
        <v>36</v>
      </c>
      <c r="F29" s="60"/>
      <c r="G29" s="61"/>
      <c r="H29" s="61" t="str">
        <f t="shared" si="1"/>
        <v xml:space="preserve"> </v>
      </c>
    </row>
    <row r="30" spans="1:8" s="57" customFormat="1" ht="12">
      <c r="A30" s="56"/>
      <c r="B30" s="72">
        <v>13</v>
      </c>
      <c r="C30" s="33">
        <v>21040916</v>
      </c>
      <c r="D30" s="58" t="s">
        <v>1577</v>
      </c>
      <c r="E30" s="59" t="s">
        <v>38</v>
      </c>
      <c r="F30" s="60"/>
      <c r="G30" s="61"/>
      <c r="H30" s="61" t="str">
        <f t="shared" si="1"/>
        <v xml:space="preserve"> </v>
      </c>
    </row>
    <row r="31" spans="1:8" s="57" customFormat="1" ht="12">
      <c r="A31" s="56"/>
      <c r="B31" s="72">
        <v>13</v>
      </c>
      <c r="C31" s="33">
        <v>21040917</v>
      </c>
      <c r="D31" s="58" t="s">
        <v>1578</v>
      </c>
      <c r="E31" s="59" t="s">
        <v>44</v>
      </c>
      <c r="F31" s="60"/>
      <c r="G31" s="61"/>
      <c r="H31" s="61" t="str">
        <f t="shared" si="1"/>
        <v xml:space="preserve"> </v>
      </c>
    </row>
    <row r="32" spans="1:8" s="57" customFormat="1" ht="12">
      <c r="A32" s="56"/>
      <c r="B32" s="72">
        <v>13</v>
      </c>
      <c r="C32" s="33">
        <v>21040918</v>
      </c>
      <c r="D32" s="58" t="s">
        <v>1579</v>
      </c>
      <c r="E32" s="59" t="s">
        <v>46</v>
      </c>
      <c r="F32" s="60"/>
      <c r="G32" s="61"/>
      <c r="H32" s="61" t="str">
        <f t="shared" si="1"/>
        <v xml:space="preserve"> </v>
      </c>
    </row>
    <row r="33" spans="1:8" s="57" customFormat="1" ht="12">
      <c r="A33" s="56"/>
      <c r="B33" s="99" t="s">
        <v>1588</v>
      </c>
      <c r="C33" s="100"/>
      <c r="D33" s="100"/>
      <c r="E33" s="100"/>
      <c r="F33" s="100"/>
      <c r="G33" s="100"/>
      <c r="H33" s="101"/>
    </row>
    <row r="34" spans="1:8" s="57" customFormat="1" ht="12">
      <c r="A34" s="56"/>
      <c r="B34" s="72">
        <v>675</v>
      </c>
      <c r="C34" s="33">
        <v>21040798</v>
      </c>
      <c r="D34" s="58" t="s">
        <v>1580</v>
      </c>
      <c r="E34" s="59" t="s">
        <v>29</v>
      </c>
      <c r="F34" s="60"/>
      <c r="G34" s="61"/>
      <c r="H34" s="61" t="str">
        <f t="shared" ref="H34:H39" si="2">IF(G34=" "," ",IF(ISBLANK(F34)," ",F34*G34))</f>
        <v xml:space="preserve"> </v>
      </c>
    </row>
    <row r="35" spans="1:8" s="57" customFormat="1" ht="12">
      <c r="A35" s="56"/>
      <c r="B35" s="72">
        <v>675</v>
      </c>
      <c r="C35" s="33">
        <v>21040799</v>
      </c>
      <c r="D35" s="58" t="s">
        <v>1581</v>
      </c>
      <c r="E35" s="59" t="s">
        <v>34</v>
      </c>
      <c r="F35" s="60"/>
      <c r="G35" s="61"/>
      <c r="H35" s="61" t="str">
        <f t="shared" si="2"/>
        <v xml:space="preserve"> </v>
      </c>
    </row>
    <row r="36" spans="1:8" s="57" customFormat="1" ht="12">
      <c r="A36" s="56"/>
      <c r="B36" s="72">
        <v>675</v>
      </c>
      <c r="C36" s="33">
        <v>21040800</v>
      </c>
      <c r="D36" s="58" t="s">
        <v>1582</v>
      </c>
      <c r="E36" s="59" t="s">
        <v>36</v>
      </c>
      <c r="F36" s="60"/>
      <c r="G36" s="61"/>
      <c r="H36" s="61" t="str">
        <f t="shared" si="2"/>
        <v xml:space="preserve"> </v>
      </c>
    </row>
    <row r="37" spans="1:8" s="57" customFormat="1" ht="12">
      <c r="A37" s="56"/>
      <c r="B37" s="72">
        <v>675</v>
      </c>
      <c r="C37" s="33">
        <v>21040801</v>
      </c>
      <c r="D37" s="58" t="s">
        <v>1583</v>
      </c>
      <c r="E37" s="59" t="s">
        <v>38</v>
      </c>
      <c r="F37" s="60"/>
      <c r="G37" s="61"/>
      <c r="H37" s="61" t="str">
        <f t="shared" si="2"/>
        <v xml:space="preserve"> </v>
      </c>
    </row>
    <row r="38" spans="1:8" s="57" customFormat="1" ht="12">
      <c r="A38" s="56"/>
      <c r="B38" s="72">
        <v>675</v>
      </c>
      <c r="C38" s="33">
        <v>21040802</v>
      </c>
      <c r="D38" s="58" t="s">
        <v>1584</v>
      </c>
      <c r="E38" s="59" t="s">
        <v>44</v>
      </c>
      <c r="F38" s="60"/>
      <c r="G38" s="61"/>
      <c r="H38" s="61" t="str">
        <f t="shared" si="2"/>
        <v xml:space="preserve"> </v>
      </c>
    </row>
    <row r="39" spans="1:8" s="57" customFormat="1" ht="12">
      <c r="A39" s="56"/>
      <c r="B39" s="72">
        <v>675</v>
      </c>
      <c r="C39" s="33">
        <v>21040803</v>
      </c>
      <c r="D39" s="58" t="s">
        <v>1585</v>
      </c>
      <c r="E39" s="59" t="s">
        <v>46</v>
      </c>
      <c r="F39" s="60"/>
      <c r="G39" s="61"/>
      <c r="H39" s="61" t="str">
        <f t="shared" si="2"/>
        <v xml:space="preserve"> </v>
      </c>
    </row>
    <row r="40" spans="1:8" s="57" customFormat="1" ht="12">
      <c r="A40" s="56"/>
      <c r="B40" s="99" t="s">
        <v>27</v>
      </c>
      <c r="C40" s="100"/>
      <c r="D40" s="100"/>
      <c r="E40" s="100"/>
      <c r="F40" s="100"/>
      <c r="G40" s="100"/>
      <c r="H40" s="101"/>
    </row>
    <row r="41" spans="1:8" s="57" customFormat="1" ht="12">
      <c r="A41" s="56"/>
      <c r="B41" s="72" t="s">
        <v>17</v>
      </c>
      <c r="C41" s="33">
        <v>10991311</v>
      </c>
      <c r="D41" s="58" t="s">
        <v>28</v>
      </c>
      <c r="E41" s="59" t="s">
        <v>29</v>
      </c>
      <c r="F41" s="60"/>
      <c r="G41" s="61"/>
      <c r="H41" s="61" t="str">
        <f>IF(G41=" "," ",IF(ISBLANK(F41)," ",F41*G41))</f>
        <v xml:space="preserve"> </v>
      </c>
    </row>
    <row r="42" spans="1:8" s="57" customFormat="1" ht="12">
      <c r="A42" s="56"/>
      <c r="B42" s="72" t="s">
        <v>17</v>
      </c>
      <c r="C42" s="33">
        <v>10991312</v>
      </c>
      <c r="D42" s="58" t="s">
        <v>30</v>
      </c>
      <c r="E42" s="59" t="s">
        <v>19</v>
      </c>
      <c r="F42" s="60"/>
      <c r="G42" s="61"/>
      <c r="H42" s="61" t="str">
        <f t="shared" ref="H42:H50" si="3">IF(G42=" "," ",IF(ISBLANK(F42)," ",F42*G42))</f>
        <v xml:space="preserve"> </v>
      </c>
    </row>
    <row r="43" spans="1:8" s="57" customFormat="1" ht="12">
      <c r="A43" s="56"/>
      <c r="B43" s="72" t="s">
        <v>17</v>
      </c>
      <c r="C43" s="33">
        <v>10991313</v>
      </c>
      <c r="D43" s="58" t="s">
        <v>31</v>
      </c>
      <c r="E43" s="59" t="s">
        <v>32</v>
      </c>
      <c r="F43" s="60"/>
      <c r="G43" s="61"/>
      <c r="H43" s="61" t="str">
        <f t="shared" si="3"/>
        <v xml:space="preserve"> </v>
      </c>
    </row>
    <row r="44" spans="1:8" s="57" customFormat="1" ht="12">
      <c r="A44" s="56"/>
      <c r="B44" s="72" t="s">
        <v>17</v>
      </c>
      <c r="C44" s="33">
        <v>10991314</v>
      </c>
      <c r="D44" s="58" t="s">
        <v>33</v>
      </c>
      <c r="E44" s="59" t="s">
        <v>34</v>
      </c>
      <c r="F44" s="60"/>
      <c r="G44" s="61"/>
      <c r="H44" s="61" t="str">
        <f t="shared" si="3"/>
        <v xml:space="preserve"> </v>
      </c>
    </row>
    <row r="45" spans="1:8" s="57" customFormat="1" ht="12">
      <c r="A45" s="56"/>
      <c r="B45" s="72" t="s">
        <v>17</v>
      </c>
      <c r="C45" s="33">
        <v>10991315</v>
      </c>
      <c r="D45" s="58" t="s">
        <v>35</v>
      </c>
      <c r="E45" s="59" t="s">
        <v>36</v>
      </c>
      <c r="F45" s="60"/>
      <c r="G45" s="61"/>
      <c r="H45" s="61" t="str">
        <f t="shared" si="3"/>
        <v xml:space="preserve"> </v>
      </c>
    </row>
    <row r="46" spans="1:8" s="57" customFormat="1" ht="12">
      <c r="A46" s="56"/>
      <c r="B46" s="72" t="s">
        <v>17</v>
      </c>
      <c r="C46" s="33">
        <v>10991316</v>
      </c>
      <c r="D46" s="58" t="s">
        <v>37</v>
      </c>
      <c r="E46" s="59" t="s">
        <v>38</v>
      </c>
      <c r="F46" s="60"/>
      <c r="G46" s="61"/>
      <c r="H46" s="61" t="str">
        <f t="shared" si="3"/>
        <v xml:space="preserve"> </v>
      </c>
    </row>
    <row r="47" spans="1:8" s="57" customFormat="1" ht="12">
      <c r="A47" s="56"/>
      <c r="B47" s="72" t="s">
        <v>17</v>
      </c>
      <c r="C47" s="33">
        <v>10991317</v>
      </c>
      <c r="D47" s="58" t="s">
        <v>39</v>
      </c>
      <c r="E47" s="59" t="s">
        <v>40</v>
      </c>
      <c r="F47" s="60"/>
      <c r="G47" s="61"/>
      <c r="H47" s="61" t="str">
        <f t="shared" si="3"/>
        <v xml:space="preserve"> </v>
      </c>
    </row>
    <row r="48" spans="1:8" s="57" customFormat="1" ht="12">
      <c r="A48" s="56"/>
      <c r="B48" s="72" t="s">
        <v>17</v>
      </c>
      <c r="C48" s="33">
        <v>10991318</v>
      </c>
      <c r="D48" s="58" t="s">
        <v>41</v>
      </c>
      <c r="E48" s="59" t="s">
        <v>42</v>
      </c>
      <c r="F48" s="60"/>
      <c r="G48" s="61"/>
      <c r="H48" s="61" t="str">
        <f t="shared" si="3"/>
        <v xml:space="preserve"> </v>
      </c>
    </row>
    <row r="49" spans="1:8" s="57" customFormat="1" ht="12">
      <c r="A49" s="56"/>
      <c r="B49" s="72" t="s">
        <v>17</v>
      </c>
      <c r="C49" s="33">
        <v>10991319</v>
      </c>
      <c r="D49" s="58" t="s">
        <v>43</v>
      </c>
      <c r="E49" s="59" t="s">
        <v>44</v>
      </c>
      <c r="F49" s="60"/>
      <c r="G49" s="61"/>
      <c r="H49" s="61" t="str">
        <f t="shared" si="3"/>
        <v xml:space="preserve"> </v>
      </c>
    </row>
    <row r="50" spans="1:8" s="57" customFormat="1" ht="12">
      <c r="A50" s="56"/>
      <c r="B50" s="72" t="s">
        <v>17</v>
      </c>
      <c r="C50" s="33">
        <v>10991320</v>
      </c>
      <c r="D50" s="58" t="s">
        <v>45</v>
      </c>
      <c r="E50" s="59" t="s">
        <v>46</v>
      </c>
      <c r="F50" s="60"/>
      <c r="G50" s="61"/>
      <c r="H50" s="61" t="str">
        <f t="shared" si="3"/>
        <v xml:space="preserve"> </v>
      </c>
    </row>
    <row r="51" spans="1:8" s="57" customFormat="1" ht="12">
      <c r="A51" s="56"/>
      <c r="B51" s="99" t="s">
        <v>47</v>
      </c>
      <c r="C51" s="100"/>
      <c r="D51" s="100"/>
      <c r="E51" s="100"/>
      <c r="F51" s="100"/>
      <c r="G51" s="100"/>
      <c r="H51" s="101"/>
    </row>
    <row r="52" spans="1:8" s="57" customFormat="1" ht="12">
      <c r="A52" s="56"/>
      <c r="B52" s="72" t="s">
        <v>17</v>
      </c>
      <c r="C52" s="33">
        <v>10995621</v>
      </c>
      <c r="D52" s="58" t="s">
        <v>48</v>
      </c>
      <c r="E52" s="59" t="s">
        <v>29</v>
      </c>
      <c r="F52" s="60"/>
      <c r="G52" s="61"/>
      <c r="H52" s="61" t="str">
        <f t="shared" ref="H52:H85" si="4">IF(G52=" "," ",IF(ISBLANK(F52)," ",F52*G52))</f>
        <v xml:space="preserve"> </v>
      </c>
    </row>
    <row r="53" spans="1:8" s="57" customFormat="1" ht="12">
      <c r="A53" s="56"/>
      <c r="B53" s="72" t="s">
        <v>17</v>
      </c>
      <c r="C53" s="33">
        <v>10995622</v>
      </c>
      <c r="D53" s="58" t="s">
        <v>49</v>
      </c>
      <c r="E53" s="59" t="s">
        <v>19</v>
      </c>
      <c r="F53" s="60"/>
      <c r="G53" s="61"/>
      <c r="H53" s="61" t="str">
        <f t="shared" si="4"/>
        <v xml:space="preserve"> </v>
      </c>
    </row>
    <row r="54" spans="1:8" s="57" customFormat="1" ht="12">
      <c r="A54" s="56"/>
      <c r="B54" s="72" t="s">
        <v>17</v>
      </c>
      <c r="C54" s="33">
        <v>10995625</v>
      </c>
      <c r="D54" s="58" t="s">
        <v>50</v>
      </c>
      <c r="E54" s="59" t="s">
        <v>32</v>
      </c>
      <c r="F54" s="60"/>
      <c r="G54" s="61"/>
      <c r="H54" s="61" t="str">
        <f t="shared" si="4"/>
        <v xml:space="preserve"> </v>
      </c>
    </row>
    <row r="55" spans="1:8" s="57" customFormat="1" ht="12">
      <c r="A55" s="56"/>
      <c r="B55" s="72" t="s">
        <v>17</v>
      </c>
      <c r="C55" s="33">
        <v>10995626</v>
      </c>
      <c r="D55" s="58" t="s">
        <v>51</v>
      </c>
      <c r="E55" s="59" t="s">
        <v>34</v>
      </c>
      <c r="F55" s="60"/>
      <c r="G55" s="61"/>
      <c r="H55" s="61" t="str">
        <f t="shared" si="4"/>
        <v xml:space="preserve"> </v>
      </c>
    </row>
    <row r="56" spans="1:8" s="57" customFormat="1" ht="12">
      <c r="A56" s="56"/>
      <c r="B56" s="72" t="s">
        <v>17</v>
      </c>
      <c r="C56" s="33">
        <v>10995623</v>
      </c>
      <c r="D56" s="58" t="s">
        <v>52</v>
      </c>
      <c r="E56" s="59" t="s">
        <v>36</v>
      </c>
      <c r="F56" s="60"/>
      <c r="G56" s="61"/>
      <c r="H56" s="61" t="str">
        <f t="shared" si="4"/>
        <v xml:space="preserve"> </v>
      </c>
    </row>
    <row r="57" spans="1:8" s="57" customFormat="1" ht="12">
      <c r="A57" s="56"/>
      <c r="B57" s="72" t="s">
        <v>17</v>
      </c>
      <c r="C57" s="33">
        <v>10995624</v>
      </c>
      <c r="D57" s="58" t="s">
        <v>53</v>
      </c>
      <c r="E57" s="59" t="s">
        <v>38</v>
      </c>
      <c r="F57" s="60"/>
      <c r="G57" s="61"/>
      <c r="H57" s="61" t="str">
        <f t="shared" si="4"/>
        <v xml:space="preserve"> </v>
      </c>
    </row>
    <row r="58" spans="1:8" s="57" customFormat="1" ht="12">
      <c r="A58" s="56"/>
      <c r="B58" s="72" t="s">
        <v>17</v>
      </c>
      <c r="C58" s="33">
        <v>10995628</v>
      </c>
      <c r="D58" s="58" t="s">
        <v>54</v>
      </c>
      <c r="E58" s="59" t="s">
        <v>40</v>
      </c>
      <c r="F58" s="60"/>
      <c r="G58" s="61"/>
      <c r="H58" s="61" t="str">
        <f t="shared" si="4"/>
        <v xml:space="preserve"> </v>
      </c>
    </row>
    <row r="59" spans="1:8" s="57" customFormat="1" ht="12">
      <c r="A59" s="56"/>
      <c r="B59" s="72" t="s">
        <v>17</v>
      </c>
      <c r="C59" s="33">
        <v>10995630</v>
      </c>
      <c r="D59" s="58" t="s">
        <v>55</v>
      </c>
      <c r="E59" s="59" t="s">
        <v>42</v>
      </c>
      <c r="F59" s="60"/>
      <c r="G59" s="61"/>
      <c r="H59" s="61" t="str">
        <f t="shared" si="4"/>
        <v xml:space="preserve"> </v>
      </c>
    </row>
    <row r="60" spans="1:8" s="57" customFormat="1" ht="12">
      <c r="A60" s="56"/>
      <c r="B60" s="72" t="s">
        <v>17</v>
      </c>
      <c r="C60" s="33">
        <v>10995629</v>
      </c>
      <c r="D60" s="58" t="s">
        <v>56</v>
      </c>
      <c r="E60" s="59" t="s">
        <v>44</v>
      </c>
      <c r="F60" s="60"/>
      <c r="G60" s="61"/>
      <c r="H60" s="61" t="str">
        <f t="shared" si="4"/>
        <v xml:space="preserve"> </v>
      </c>
    </row>
    <row r="61" spans="1:8" s="57" customFormat="1" ht="12">
      <c r="A61" s="56"/>
      <c r="B61" s="72" t="s">
        <v>17</v>
      </c>
      <c r="C61" s="33">
        <v>10995627</v>
      </c>
      <c r="D61" s="58" t="s">
        <v>57</v>
      </c>
      <c r="E61" s="59" t="s">
        <v>46</v>
      </c>
      <c r="F61" s="60"/>
      <c r="G61" s="61"/>
      <c r="H61" s="61" t="str">
        <f t="shared" si="4"/>
        <v xml:space="preserve"> </v>
      </c>
    </row>
    <row r="62" spans="1:8" s="57" customFormat="1" ht="12">
      <c r="A62" s="56"/>
      <c r="B62" s="99" t="s">
        <v>58</v>
      </c>
      <c r="C62" s="100"/>
      <c r="D62" s="100"/>
      <c r="E62" s="100"/>
      <c r="F62" s="100"/>
      <c r="G62" s="100"/>
      <c r="H62" s="101"/>
    </row>
    <row r="63" spans="1:8" s="57" customFormat="1" ht="12">
      <c r="A63" s="56"/>
      <c r="B63" s="72" t="s">
        <v>17</v>
      </c>
      <c r="C63" s="37">
        <v>10996230</v>
      </c>
      <c r="D63" s="36" t="s">
        <v>59</v>
      </c>
      <c r="E63" s="36" t="s">
        <v>29</v>
      </c>
      <c r="F63" s="60"/>
      <c r="G63" s="61"/>
      <c r="H63" s="61" t="str">
        <f t="shared" si="4"/>
        <v xml:space="preserve"> </v>
      </c>
    </row>
    <row r="64" spans="1:8" s="57" customFormat="1" ht="12">
      <c r="A64" s="56"/>
      <c r="B64" s="72" t="s">
        <v>17</v>
      </c>
      <c r="C64" s="37">
        <v>10996231</v>
      </c>
      <c r="D64" s="36" t="s">
        <v>60</v>
      </c>
      <c r="E64" s="36" t="s">
        <v>19</v>
      </c>
      <c r="F64" s="60"/>
      <c r="G64" s="61"/>
      <c r="H64" s="61" t="str">
        <f t="shared" si="4"/>
        <v xml:space="preserve"> </v>
      </c>
    </row>
    <row r="65" spans="1:8" s="57" customFormat="1" ht="12">
      <c r="A65" s="56"/>
      <c r="B65" s="72" t="s">
        <v>17</v>
      </c>
      <c r="C65" s="37">
        <v>10996232</v>
      </c>
      <c r="D65" s="36" t="s">
        <v>61</v>
      </c>
      <c r="E65" s="36" t="s">
        <v>32</v>
      </c>
      <c r="F65" s="60"/>
      <c r="G65" s="61"/>
      <c r="H65" s="61" t="str">
        <f t="shared" si="4"/>
        <v xml:space="preserve"> </v>
      </c>
    </row>
    <row r="66" spans="1:8" s="57" customFormat="1" ht="12">
      <c r="A66" s="56"/>
      <c r="B66" s="72" t="s">
        <v>17</v>
      </c>
      <c r="C66" s="37">
        <v>10996233</v>
      </c>
      <c r="D66" s="36" t="s">
        <v>62</v>
      </c>
      <c r="E66" s="36" t="s">
        <v>34</v>
      </c>
      <c r="F66" s="60"/>
      <c r="G66" s="61"/>
      <c r="H66" s="61" t="str">
        <f t="shared" si="4"/>
        <v xml:space="preserve"> </v>
      </c>
    </row>
    <row r="67" spans="1:8" s="57" customFormat="1" ht="12">
      <c r="A67" s="56"/>
      <c r="B67" s="72" t="s">
        <v>17</v>
      </c>
      <c r="C67" s="37">
        <v>10996234</v>
      </c>
      <c r="D67" s="36" t="s">
        <v>63</v>
      </c>
      <c r="E67" s="36" t="s">
        <v>36</v>
      </c>
      <c r="F67" s="60"/>
      <c r="G67" s="61"/>
      <c r="H67" s="61" t="str">
        <f t="shared" si="4"/>
        <v xml:space="preserve"> </v>
      </c>
    </row>
    <row r="68" spans="1:8" s="57" customFormat="1" ht="12">
      <c r="A68" s="56"/>
      <c r="B68" s="72" t="s">
        <v>17</v>
      </c>
      <c r="C68" s="37">
        <v>10996235</v>
      </c>
      <c r="D68" s="36" t="s">
        <v>64</v>
      </c>
      <c r="E68" s="36" t="s">
        <v>38</v>
      </c>
      <c r="F68" s="60"/>
      <c r="G68" s="61"/>
      <c r="H68" s="61" t="str">
        <f t="shared" si="4"/>
        <v xml:space="preserve"> </v>
      </c>
    </row>
    <row r="69" spans="1:8" s="57" customFormat="1" ht="12">
      <c r="A69" s="56"/>
      <c r="B69" s="72" t="s">
        <v>17</v>
      </c>
      <c r="C69" s="37">
        <v>10996236</v>
      </c>
      <c r="D69" s="36" t="s">
        <v>65</v>
      </c>
      <c r="E69" s="36" t="s">
        <v>40</v>
      </c>
      <c r="F69" s="60"/>
      <c r="G69" s="61"/>
      <c r="H69" s="61" t="str">
        <f t="shared" si="4"/>
        <v xml:space="preserve"> </v>
      </c>
    </row>
    <row r="70" spans="1:8" s="57" customFormat="1" ht="12">
      <c r="A70" s="56"/>
      <c r="B70" s="72" t="s">
        <v>17</v>
      </c>
      <c r="C70" s="37">
        <v>10996237</v>
      </c>
      <c r="D70" s="36" t="s">
        <v>66</v>
      </c>
      <c r="E70" s="36" t="s">
        <v>42</v>
      </c>
      <c r="F70" s="60"/>
      <c r="G70" s="61"/>
      <c r="H70" s="61" t="str">
        <f t="shared" si="4"/>
        <v xml:space="preserve"> </v>
      </c>
    </row>
    <row r="71" spans="1:8" s="57" customFormat="1" ht="12">
      <c r="A71" s="56"/>
      <c r="B71" s="72" t="s">
        <v>17</v>
      </c>
      <c r="C71" s="37">
        <v>10996238</v>
      </c>
      <c r="D71" s="36" t="s">
        <v>67</v>
      </c>
      <c r="E71" s="36" t="s">
        <v>44</v>
      </c>
      <c r="F71" s="60"/>
      <c r="G71" s="61"/>
      <c r="H71" s="61" t="str">
        <f t="shared" si="4"/>
        <v xml:space="preserve"> </v>
      </c>
    </row>
    <row r="72" spans="1:8" s="57" customFormat="1" ht="12">
      <c r="A72" s="56"/>
      <c r="B72" s="72" t="s">
        <v>17</v>
      </c>
      <c r="C72" s="37">
        <v>10996239</v>
      </c>
      <c r="D72" s="36" t="s">
        <v>68</v>
      </c>
      <c r="E72" s="36" t="s">
        <v>46</v>
      </c>
      <c r="F72" s="60"/>
      <c r="G72" s="61"/>
      <c r="H72" s="61" t="str">
        <f t="shared" si="4"/>
        <v xml:space="preserve"> </v>
      </c>
    </row>
    <row r="73" spans="1:8" s="57" customFormat="1" ht="12">
      <c r="A73" s="56"/>
      <c r="B73" s="99" t="s">
        <v>69</v>
      </c>
      <c r="C73" s="100"/>
      <c r="D73" s="100"/>
      <c r="E73" s="100"/>
      <c r="F73" s="100"/>
      <c r="G73" s="100"/>
      <c r="H73" s="101"/>
    </row>
    <row r="74" spans="1:8" s="57" customFormat="1" ht="12">
      <c r="A74" s="56"/>
      <c r="B74" s="72" t="s">
        <v>70</v>
      </c>
      <c r="C74" s="34">
        <v>10986970</v>
      </c>
      <c r="D74" s="58" t="s">
        <v>71</v>
      </c>
      <c r="E74" s="59" t="s">
        <v>21</v>
      </c>
      <c r="F74" s="60"/>
      <c r="G74" s="60"/>
      <c r="H74" s="61" t="str">
        <f t="shared" si="4"/>
        <v xml:space="preserve"> </v>
      </c>
    </row>
    <row r="75" spans="1:8" s="57" customFormat="1" ht="12">
      <c r="A75" s="56"/>
      <c r="B75" s="72" t="s">
        <v>70</v>
      </c>
      <c r="C75" s="34">
        <v>10986982</v>
      </c>
      <c r="D75" s="58" t="s">
        <v>72</v>
      </c>
      <c r="E75" s="59" t="s">
        <v>21</v>
      </c>
      <c r="F75" s="60"/>
      <c r="G75" s="60"/>
      <c r="H75" s="61" t="str">
        <f t="shared" si="4"/>
        <v xml:space="preserve"> </v>
      </c>
    </row>
    <row r="76" spans="1:8" s="57" customFormat="1" ht="12">
      <c r="A76" s="56"/>
      <c r="B76" s="72" t="s">
        <v>70</v>
      </c>
      <c r="C76" s="34">
        <v>10986975</v>
      </c>
      <c r="D76" s="58" t="s">
        <v>73</v>
      </c>
      <c r="E76" s="59" t="s">
        <v>25</v>
      </c>
      <c r="F76" s="60"/>
      <c r="G76" s="60"/>
      <c r="H76" s="61" t="str">
        <f t="shared" si="4"/>
        <v xml:space="preserve"> </v>
      </c>
    </row>
    <row r="77" spans="1:8" s="57" customFormat="1" ht="12">
      <c r="A77" s="56"/>
      <c r="B77" s="72" t="s">
        <v>70</v>
      </c>
      <c r="C77" s="34">
        <v>10986998</v>
      </c>
      <c r="D77" s="58" t="s">
        <v>74</v>
      </c>
      <c r="E77" s="59" t="s">
        <v>25</v>
      </c>
      <c r="F77" s="60"/>
      <c r="G77" s="60"/>
      <c r="H77" s="61" t="str">
        <f t="shared" si="4"/>
        <v xml:space="preserve"> </v>
      </c>
    </row>
    <row r="78" spans="1:8" s="57" customFormat="1" ht="12">
      <c r="A78" s="56"/>
      <c r="B78" s="99" t="s">
        <v>75</v>
      </c>
      <c r="C78" s="100"/>
      <c r="D78" s="100"/>
      <c r="E78" s="100"/>
      <c r="F78" s="100"/>
      <c r="G78" s="100"/>
      <c r="H78" s="101"/>
    </row>
    <row r="79" spans="1:8" s="57" customFormat="1" ht="12">
      <c r="A79" s="56"/>
      <c r="B79" s="72">
        <v>13</v>
      </c>
      <c r="C79" s="33">
        <v>10941863</v>
      </c>
      <c r="D79" s="58" t="s">
        <v>76</v>
      </c>
      <c r="E79" s="59" t="s">
        <v>29</v>
      </c>
      <c r="F79" s="60"/>
      <c r="G79" s="61"/>
      <c r="H79" s="61" t="str">
        <f t="shared" si="4"/>
        <v xml:space="preserve"> </v>
      </c>
    </row>
    <row r="80" spans="1:8" s="57" customFormat="1" ht="12">
      <c r="A80" s="56"/>
      <c r="B80" s="72">
        <v>13</v>
      </c>
      <c r="C80" s="33">
        <v>10945885</v>
      </c>
      <c r="D80" s="58" t="s">
        <v>77</v>
      </c>
      <c r="E80" s="59" t="s">
        <v>32</v>
      </c>
      <c r="F80" s="60"/>
      <c r="G80" s="61"/>
      <c r="H80" s="61" t="str">
        <f t="shared" si="4"/>
        <v xml:space="preserve"> </v>
      </c>
    </row>
    <row r="81" spans="1:8" s="57" customFormat="1" ht="12">
      <c r="A81" s="56"/>
      <c r="B81" s="72">
        <v>13</v>
      </c>
      <c r="C81" s="33">
        <v>10943797</v>
      </c>
      <c r="D81" s="58" t="s">
        <v>78</v>
      </c>
      <c r="E81" s="59" t="s">
        <v>79</v>
      </c>
      <c r="F81" s="60"/>
      <c r="G81" s="61"/>
      <c r="H81" s="61" t="str">
        <f t="shared" si="4"/>
        <v xml:space="preserve"> </v>
      </c>
    </row>
    <row r="82" spans="1:8" s="57" customFormat="1" ht="12">
      <c r="A82" s="56"/>
      <c r="B82" s="72">
        <v>13</v>
      </c>
      <c r="C82" s="33">
        <v>10943798</v>
      </c>
      <c r="D82" s="58" t="s">
        <v>80</v>
      </c>
      <c r="E82" s="59" t="s">
        <v>36</v>
      </c>
      <c r="F82" s="60"/>
      <c r="G82" s="61"/>
      <c r="H82" s="61" t="str">
        <f t="shared" si="4"/>
        <v xml:space="preserve"> </v>
      </c>
    </row>
    <row r="83" spans="1:8" s="57" customFormat="1" ht="12">
      <c r="A83" s="56"/>
      <c r="B83" s="72">
        <v>13</v>
      </c>
      <c r="C83" s="33">
        <v>10943799</v>
      </c>
      <c r="D83" s="58" t="s">
        <v>81</v>
      </c>
      <c r="E83" s="59" t="s">
        <v>38</v>
      </c>
      <c r="F83" s="60"/>
      <c r="G83" s="61"/>
      <c r="H83" s="61" t="str">
        <f t="shared" si="4"/>
        <v xml:space="preserve"> </v>
      </c>
    </row>
    <row r="84" spans="1:8" s="57" customFormat="1" ht="12">
      <c r="A84" s="56"/>
      <c r="B84" s="72">
        <v>13</v>
      </c>
      <c r="C84" s="33">
        <v>10943800</v>
      </c>
      <c r="D84" s="58" t="s">
        <v>82</v>
      </c>
      <c r="E84" s="59" t="s">
        <v>40</v>
      </c>
      <c r="F84" s="60"/>
      <c r="G84" s="61"/>
      <c r="H84" s="61" t="str">
        <f t="shared" si="4"/>
        <v xml:space="preserve"> </v>
      </c>
    </row>
    <row r="85" spans="1:8" s="57" customFormat="1" ht="12">
      <c r="A85" s="56"/>
      <c r="B85" s="72">
        <v>13</v>
      </c>
      <c r="C85" s="33">
        <v>10943801</v>
      </c>
      <c r="D85" s="58" t="s">
        <v>83</v>
      </c>
      <c r="E85" s="59" t="s">
        <v>44</v>
      </c>
      <c r="F85" s="60"/>
      <c r="G85" s="61"/>
      <c r="H85" s="61" t="str">
        <f t="shared" si="4"/>
        <v xml:space="preserve"> </v>
      </c>
    </row>
    <row r="86" spans="1:8" s="57" customFormat="1" ht="12">
      <c r="A86" s="56"/>
      <c r="B86" s="72">
        <v>13</v>
      </c>
      <c r="C86" s="33">
        <v>10943802</v>
      </c>
      <c r="D86" s="58" t="s">
        <v>84</v>
      </c>
      <c r="E86" s="59" t="s">
        <v>46</v>
      </c>
      <c r="F86" s="60"/>
      <c r="G86" s="61"/>
      <c r="H86" s="61" t="str">
        <f t="shared" ref="H86" si="5">IF(G86=" "," ",IF(ISBLANK(F86)," ",F86*G86))</f>
        <v xml:space="preserve"> </v>
      </c>
    </row>
    <row r="87" spans="1:8" s="57" customFormat="1" ht="12">
      <c r="A87" s="56"/>
      <c r="B87" s="99" t="s">
        <v>85</v>
      </c>
      <c r="C87" s="100"/>
      <c r="D87" s="100"/>
      <c r="E87" s="100"/>
      <c r="F87" s="100"/>
      <c r="G87" s="100"/>
      <c r="H87" s="101"/>
    </row>
    <row r="88" spans="1:8" s="57" customFormat="1" ht="12">
      <c r="A88" s="56"/>
      <c r="B88" s="72">
        <v>675</v>
      </c>
      <c r="C88" s="37">
        <v>10945565</v>
      </c>
      <c r="D88" s="36" t="s">
        <v>86</v>
      </c>
      <c r="E88" s="36" t="s">
        <v>29</v>
      </c>
      <c r="F88" s="60"/>
      <c r="G88" s="61"/>
      <c r="H88" s="61" t="str">
        <f t="shared" ref="H88:H91" si="6">IF(G88=" "," ",IF(ISBLANK(F88)," ",F88*G88))</f>
        <v xml:space="preserve"> </v>
      </c>
    </row>
    <row r="89" spans="1:8" s="57" customFormat="1" ht="12">
      <c r="A89" s="56"/>
      <c r="B89" s="72">
        <v>675</v>
      </c>
      <c r="C89" s="37">
        <v>10945567</v>
      </c>
      <c r="D89" s="36" t="s">
        <v>87</v>
      </c>
      <c r="E89" s="36" t="s">
        <v>32</v>
      </c>
      <c r="F89" s="60"/>
      <c r="G89" s="61"/>
      <c r="H89" s="61" t="str">
        <f t="shared" si="6"/>
        <v xml:space="preserve"> </v>
      </c>
    </row>
    <row r="90" spans="1:8" s="57" customFormat="1" ht="12">
      <c r="A90" s="56"/>
      <c r="B90" s="72">
        <v>675</v>
      </c>
      <c r="C90" s="37">
        <v>10945566</v>
      </c>
      <c r="D90" s="36" t="s">
        <v>88</v>
      </c>
      <c r="E90" s="36" t="s">
        <v>79</v>
      </c>
      <c r="F90" s="60"/>
      <c r="G90" s="61"/>
      <c r="H90" s="61" t="str">
        <f t="shared" si="6"/>
        <v xml:space="preserve"> </v>
      </c>
    </row>
    <row r="91" spans="1:8" s="57" customFormat="1" ht="12">
      <c r="A91" s="56"/>
      <c r="B91" s="72">
        <v>675</v>
      </c>
      <c r="C91" s="37">
        <v>10945568</v>
      </c>
      <c r="D91" s="36" t="s">
        <v>89</v>
      </c>
      <c r="E91" s="36" t="s">
        <v>38</v>
      </c>
      <c r="F91" s="60"/>
      <c r="G91" s="61"/>
      <c r="H91" s="61" t="str">
        <f t="shared" si="6"/>
        <v xml:space="preserve"> </v>
      </c>
    </row>
    <row r="92" spans="1:8" s="57" customFormat="1" ht="12">
      <c r="A92" s="56"/>
      <c r="B92" s="99" t="s">
        <v>90</v>
      </c>
      <c r="C92" s="100"/>
      <c r="D92" s="100"/>
      <c r="E92" s="100"/>
      <c r="F92" s="100"/>
      <c r="G92" s="100"/>
      <c r="H92" s="101"/>
    </row>
    <row r="93" spans="1:8" s="57" customFormat="1" ht="12">
      <c r="A93" s="56"/>
      <c r="B93" s="72" t="s">
        <v>17</v>
      </c>
      <c r="C93" s="37">
        <v>21034974</v>
      </c>
      <c r="D93" s="36" t="s">
        <v>91</v>
      </c>
      <c r="E93" s="36" t="s">
        <v>19</v>
      </c>
      <c r="F93" s="60"/>
      <c r="G93" s="61"/>
      <c r="H93" s="61" t="str">
        <f t="shared" ref="H93:H98" si="7">IF(G93=" "," ",IF(ISBLANK(F93)," ",F93*G93))</f>
        <v xml:space="preserve"> </v>
      </c>
    </row>
    <row r="94" spans="1:8" s="57" customFormat="1" ht="12">
      <c r="A94" s="56"/>
      <c r="B94" s="72" t="s">
        <v>17</v>
      </c>
      <c r="C94" s="37">
        <v>21034977</v>
      </c>
      <c r="D94" s="36" t="s">
        <v>92</v>
      </c>
      <c r="E94" s="36" t="s">
        <v>21</v>
      </c>
      <c r="F94" s="60"/>
      <c r="G94" s="61"/>
      <c r="H94" s="61" t="str">
        <f t="shared" si="7"/>
        <v xml:space="preserve"> </v>
      </c>
    </row>
    <row r="95" spans="1:8" s="57" customFormat="1" ht="12">
      <c r="A95" s="56"/>
      <c r="B95" s="72" t="s">
        <v>17</v>
      </c>
      <c r="C95" s="37">
        <v>21034979</v>
      </c>
      <c r="D95" s="36" t="s">
        <v>93</v>
      </c>
      <c r="E95" s="36" t="s">
        <v>21</v>
      </c>
      <c r="F95" s="60"/>
      <c r="G95" s="61"/>
      <c r="H95" s="61" t="str">
        <f t="shared" si="7"/>
        <v xml:space="preserve"> </v>
      </c>
    </row>
    <row r="96" spans="1:8" s="57" customFormat="1" ht="12">
      <c r="A96" s="56"/>
      <c r="B96" s="72" t="s">
        <v>17</v>
      </c>
      <c r="C96" s="37">
        <v>21034975</v>
      </c>
      <c r="D96" s="36" t="s">
        <v>94</v>
      </c>
      <c r="E96" s="36" t="s">
        <v>19</v>
      </c>
      <c r="F96" s="60"/>
      <c r="G96" s="61"/>
      <c r="H96" s="61" t="str">
        <f t="shared" si="7"/>
        <v xml:space="preserve"> </v>
      </c>
    </row>
    <row r="97" spans="1:8" s="57" customFormat="1" ht="12">
      <c r="A97" s="56"/>
      <c r="B97" s="72" t="s">
        <v>17</v>
      </c>
      <c r="C97" s="37">
        <v>21034978</v>
      </c>
      <c r="D97" s="36" t="s">
        <v>95</v>
      </c>
      <c r="E97" s="36" t="s">
        <v>25</v>
      </c>
      <c r="F97" s="60"/>
      <c r="G97" s="61"/>
      <c r="H97" s="61" t="str">
        <f t="shared" si="7"/>
        <v xml:space="preserve"> </v>
      </c>
    </row>
    <row r="98" spans="1:8" s="57" customFormat="1" ht="12">
      <c r="A98" s="56"/>
      <c r="B98" s="72" t="s">
        <v>17</v>
      </c>
      <c r="C98" s="37">
        <v>21034980</v>
      </c>
      <c r="D98" s="36" t="s">
        <v>96</v>
      </c>
      <c r="E98" s="36" t="s">
        <v>25</v>
      </c>
      <c r="F98" s="60"/>
      <c r="G98" s="61"/>
      <c r="H98" s="61" t="str">
        <f t="shared" si="7"/>
        <v xml:space="preserve"> </v>
      </c>
    </row>
    <row r="99" spans="1:8" s="57" customFormat="1" ht="12">
      <c r="A99" s="56"/>
      <c r="B99" s="99" t="s">
        <v>1589</v>
      </c>
      <c r="C99" s="100"/>
      <c r="D99" s="100"/>
      <c r="E99" s="100"/>
      <c r="F99" s="100"/>
      <c r="G99" s="100"/>
      <c r="H99" s="101"/>
    </row>
    <row r="100" spans="1:8" s="57" customFormat="1" ht="12">
      <c r="A100" s="56"/>
      <c r="B100" s="72">
        <v>13</v>
      </c>
      <c r="C100" s="37">
        <v>21040428</v>
      </c>
      <c r="D100" s="36" t="s">
        <v>1592</v>
      </c>
      <c r="E100" s="36" t="s">
        <v>29</v>
      </c>
      <c r="F100" s="60"/>
      <c r="G100" s="61"/>
      <c r="H100" s="61" t="str">
        <f t="shared" ref="H100:H105" si="8">IF(G100=" "," ",IF(ISBLANK(F100)," ",F100*G100))</f>
        <v xml:space="preserve"> </v>
      </c>
    </row>
    <row r="101" spans="1:8" s="57" customFormat="1" ht="12">
      <c r="A101" s="56"/>
      <c r="B101" s="72">
        <v>13</v>
      </c>
      <c r="C101" s="37">
        <v>21040429</v>
      </c>
      <c r="D101" s="36" t="s">
        <v>1593</v>
      </c>
      <c r="E101" s="36" t="s">
        <v>34</v>
      </c>
      <c r="F101" s="60"/>
      <c r="G101" s="61"/>
      <c r="H101" s="61" t="str">
        <f t="shared" si="8"/>
        <v xml:space="preserve"> </v>
      </c>
    </row>
    <row r="102" spans="1:8" s="57" customFormat="1" ht="12">
      <c r="A102" s="56"/>
      <c r="B102" s="72">
        <v>13</v>
      </c>
      <c r="C102" s="37">
        <v>21040430</v>
      </c>
      <c r="D102" s="36" t="s">
        <v>1594</v>
      </c>
      <c r="E102" s="36" t="s">
        <v>36</v>
      </c>
      <c r="F102" s="60"/>
      <c r="G102" s="61"/>
      <c r="H102" s="61" t="str">
        <f t="shared" si="8"/>
        <v xml:space="preserve"> </v>
      </c>
    </row>
    <row r="103" spans="1:8" s="57" customFormat="1" ht="12">
      <c r="A103" s="56"/>
      <c r="B103" s="72">
        <v>13</v>
      </c>
      <c r="C103" s="37">
        <v>21040431</v>
      </c>
      <c r="D103" s="36" t="s">
        <v>1595</v>
      </c>
      <c r="E103" s="36" t="s">
        <v>38</v>
      </c>
      <c r="F103" s="60"/>
      <c r="G103" s="61"/>
      <c r="H103" s="61" t="str">
        <f t="shared" si="8"/>
        <v xml:space="preserve"> </v>
      </c>
    </row>
    <row r="104" spans="1:8" s="57" customFormat="1" ht="12">
      <c r="A104" s="56"/>
      <c r="B104" s="72">
        <v>13</v>
      </c>
      <c r="C104" s="37">
        <v>21040432</v>
      </c>
      <c r="D104" s="36" t="s">
        <v>1596</v>
      </c>
      <c r="E104" s="36" t="s">
        <v>44</v>
      </c>
      <c r="F104" s="60"/>
      <c r="G104" s="61"/>
      <c r="H104" s="61" t="str">
        <f t="shared" si="8"/>
        <v xml:space="preserve"> </v>
      </c>
    </row>
    <row r="105" spans="1:8" s="57" customFormat="1" ht="12">
      <c r="A105" s="56"/>
      <c r="B105" s="72">
        <v>13</v>
      </c>
      <c r="C105" s="37">
        <v>21040433</v>
      </c>
      <c r="D105" s="36" t="s">
        <v>1597</v>
      </c>
      <c r="E105" s="36" t="s">
        <v>46</v>
      </c>
      <c r="F105" s="60"/>
      <c r="G105" s="61"/>
      <c r="H105" s="61" t="str">
        <f t="shared" si="8"/>
        <v xml:space="preserve"> </v>
      </c>
    </row>
    <row r="106" spans="1:8" s="57" customFormat="1" ht="12">
      <c r="A106" s="56"/>
      <c r="B106" s="99" t="s">
        <v>1590</v>
      </c>
      <c r="C106" s="100"/>
      <c r="D106" s="100"/>
      <c r="E106" s="100"/>
      <c r="F106" s="100"/>
      <c r="G106" s="100"/>
      <c r="H106" s="101"/>
    </row>
    <row r="107" spans="1:8" s="57" customFormat="1" ht="12">
      <c r="A107" s="56"/>
      <c r="B107" s="72">
        <v>13</v>
      </c>
      <c r="C107" s="37">
        <v>21040907</v>
      </c>
      <c r="D107" s="36" t="s">
        <v>1598</v>
      </c>
      <c r="E107" s="36" t="s">
        <v>29</v>
      </c>
      <c r="F107" s="60"/>
      <c r="G107" s="61"/>
      <c r="H107" s="61" t="str">
        <f t="shared" ref="H107:H119" si="9">IF(G107=" "," ",IF(ISBLANK(F107)," ",F107*G107))</f>
        <v xml:space="preserve"> </v>
      </c>
    </row>
    <row r="108" spans="1:8" s="57" customFormat="1" ht="12">
      <c r="A108" s="56"/>
      <c r="B108" s="72">
        <v>13</v>
      </c>
      <c r="C108" s="37">
        <v>21040908</v>
      </c>
      <c r="D108" s="36" t="s">
        <v>1599</v>
      </c>
      <c r="E108" s="36" t="s">
        <v>34</v>
      </c>
      <c r="F108" s="60"/>
      <c r="G108" s="61"/>
      <c r="H108" s="61" t="str">
        <f t="shared" si="9"/>
        <v xml:space="preserve"> </v>
      </c>
    </row>
    <row r="109" spans="1:8" s="57" customFormat="1" ht="12">
      <c r="A109" s="56"/>
      <c r="B109" s="72">
        <v>13</v>
      </c>
      <c r="C109" s="37">
        <v>21040909</v>
      </c>
      <c r="D109" s="36" t="s">
        <v>1600</v>
      </c>
      <c r="E109" s="36" t="s">
        <v>36</v>
      </c>
      <c r="F109" s="60"/>
      <c r="G109" s="61"/>
      <c r="H109" s="61" t="str">
        <f t="shared" si="9"/>
        <v xml:space="preserve"> </v>
      </c>
    </row>
    <row r="110" spans="1:8" s="57" customFormat="1" ht="12">
      <c r="A110" s="56"/>
      <c r="B110" s="72">
        <v>13</v>
      </c>
      <c r="C110" s="37">
        <v>21040910</v>
      </c>
      <c r="D110" s="36" t="s">
        <v>1601</v>
      </c>
      <c r="E110" s="36" t="s">
        <v>38</v>
      </c>
      <c r="F110" s="60"/>
      <c r="G110" s="61"/>
      <c r="H110" s="61" t="str">
        <f t="shared" si="9"/>
        <v xml:space="preserve"> </v>
      </c>
    </row>
    <row r="111" spans="1:8" s="57" customFormat="1" ht="12">
      <c r="A111" s="56"/>
      <c r="B111" s="72">
        <v>13</v>
      </c>
      <c r="C111" s="37">
        <v>21040911</v>
      </c>
      <c r="D111" s="36" t="s">
        <v>1602</v>
      </c>
      <c r="E111" s="36" t="s">
        <v>44</v>
      </c>
      <c r="F111" s="60"/>
      <c r="G111" s="61"/>
      <c r="H111" s="61" t="str">
        <f t="shared" si="9"/>
        <v xml:space="preserve"> </v>
      </c>
    </row>
    <row r="112" spans="1:8" s="57" customFormat="1" ht="12">
      <c r="A112" s="56"/>
      <c r="B112" s="72">
        <v>13</v>
      </c>
      <c r="C112" s="37">
        <v>21040912</v>
      </c>
      <c r="D112" s="36" t="s">
        <v>1603</v>
      </c>
      <c r="E112" s="36" t="s">
        <v>46</v>
      </c>
      <c r="F112" s="60"/>
      <c r="G112" s="61"/>
      <c r="H112" s="61" t="str">
        <f t="shared" si="9"/>
        <v xml:space="preserve"> </v>
      </c>
    </row>
    <row r="113" spans="1:8" s="57" customFormat="1" ht="12">
      <c r="A113" s="56"/>
      <c r="B113" s="99" t="s">
        <v>1591</v>
      </c>
      <c r="C113" s="100"/>
      <c r="D113" s="100"/>
      <c r="E113" s="100"/>
      <c r="F113" s="100"/>
      <c r="G113" s="100"/>
      <c r="H113" s="101"/>
    </row>
    <row r="114" spans="1:8" s="57" customFormat="1" ht="12">
      <c r="A114" s="56"/>
      <c r="B114" s="72">
        <v>675</v>
      </c>
      <c r="C114" s="37">
        <v>21040787</v>
      </c>
      <c r="D114" s="36" t="s">
        <v>1604</v>
      </c>
      <c r="E114" s="36" t="s">
        <v>29</v>
      </c>
      <c r="F114" s="60"/>
      <c r="G114" s="61"/>
      <c r="H114" s="61" t="str">
        <f t="shared" si="9"/>
        <v xml:space="preserve"> </v>
      </c>
    </row>
    <row r="115" spans="1:8" s="57" customFormat="1" ht="12">
      <c r="A115" s="56"/>
      <c r="B115" s="72">
        <v>675</v>
      </c>
      <c r="C115" s="37">
        <v>21040788</v>
      </c>
      <c r="D115" s="36" t="s">
        <v>1605</v>
      </c>
      <c r="E115" s="36" t="s">
        <v>34</v>
      </c>
      <c r="F115" s="60"/>
      <c r="G115" s="61"/>
      <c r="H115" s="61" t="str">
        <f t="shared" si="9"/>
        <v xml:space="preserve"> </v>
      </c>
    </row>
    <row r="116" spans="1:8" s="57" customFormat="1" ht="12">
      <c r="A116" s="56"/>
      <c r="B116" s="72">
        <v>675</v>
      </c>
      <c r="C116" s="37">
        <v>21040789</v>
      </c>
      <c r="D116" s="36" t="s">
        <v>1606</v>
      </c>
      <c r="E116" s="36" t="s">
        <v>36</v>
      </c>
      <c r="F116" s="60"/>
      <c r="G116" s="61"/>
      <c r="H116" s="61" t="str">
        <f t="shared" si="9"/>
        <v xml:space="preserve"> </v>
      </c>
    </row>
    <row r="117" spans="1:8" s="57" customFormat="1" ht="12">
      <c r="A117" s="56"/>
      <c r="B117" s="72">
        <v>675</v>
      </c>
      <c r="C117" s="37">
        <v>21040793</v>
      </c>
      <c r="D117" s="36" t="s">
        <v>1607</v>
      </c>
      <c r="E117" s="36" t="s">
        <v>38</v>
      </c>
      <c r="F117" s="60"/>
      <c r="G117" s="61"/>
      <c r="H117" s="61" t="str">
        <f t="shared" si="9"/>
        <v xml:space="preserve"> </v>
      </c>
    </row>
    <row r="118" spans="1:8" s="57" customFormat="1" ht="12">
      <c r="A118" s="56"/>
      <c r="B118" s="72">
        <v>675</v>
      </c>
      <c r="C118" s="37">
        <v>21040796</v>
      </c>
      <c r="D118" s="36" t="s">
        <v>1608</v>
      </c>
      <c r="E118" s="36" t="s">
        <v>44</v>
      </c>
      <c r="F118" s="60"/>
      <c r="G118" s="61"/>
      <c r="H118" s="61" t="str">
        <f t="shared" si="9"/>
        <v xml:space="preserve"> </v>
      </c>
    </row>
    <row r="119" spans="1:8" s="57" customFormat="1" ht="12">
      <c r="A119" s="56"/>
      <c r="B119" s="72">
        <v>675</v>
      </c>
      <c r="C119" s="37">
        <v>21040797</v>
      </c>
      <c r="D119" s="36" t="s">
        <v>1609</v>
      </c>
      <c r="E119" s="36" t="s">
        <v>46</v>
      </c>
      <c r="F119" s="60"/>
      <c r="G119" s="61"/>
      <c r="H119" s="61" t="str">
        <f t="shared" si="9"/>
        <v xml:space="preserve"> </v>
      </c>
    </row>
    <row r="120" spans="1:8" s="57" customFormat="1" ht="12">
      <c r="A120" s="56"/>
      <c r="B120" s="99" t="s">
        <v>97</v>
      </c>
      <c r="C120" s="100"/>
      <c r="D120" s="100"/>
      <c r="E120" s="100"/>
      <c r="F120" s="100"/>
      <c r="G120" s="100"/>
      <c r="H120" s="101"/>
    </row>
    <row r="121" spans="1:8" s="57" customFormat="1" ht="12">
      <c r="A121" s="56"/>
      <c r="B121" s="72" t="s">
        <v>17</v>
      </c>
      <c r="C121" s="33">
        <v>10991301</v>
      </c>
      <c r="D121" s="58" t="s">
        <v>98</v>
      </c>
      <c r="E121" s="59" t="s">
        <v>29</v>
      </c>
      <c r="F121" s="60"/>
      <c r="G121" s="61"/>
      <c r="H121" s="61" t="str">
        <f t="shared" ref="H121:H130" si="10">IF(G121=" "," ",IF(ISBLANK(F121)," ",F121*G121))</f>
        <v xml:space="preserve"> </v>
      </c>
    </row>
    <row r="122" spans="1:8" s="57" customFormat="1" ht="12">
      <c r="A122" s="56"/>
      <c r="B122" s="72" t="s">
        <v>17</v>
      </c>
      <c r="C122" s="33">
        <v>10991302</v>
      </c>
      <c r="D122" s="58" t="s">
        <v>99</v>
      </c>
      <c r="E122" s="59" t="s">
        <v>19</v>
      </c>
      <c r="F122" s="60"/>
      <c r="G122" s="61"/>
      <c r="H122" s="61" t="str">
        <f t="shared" si="10"/>
        <v xml:space="preserve"> </v>
      </c>
    </row>
    <row r="123" spans="1:8" s="57" customFormat="1" ht="12">
      <c r="A123" s="56"/>
      <c r="B123" s="72" t="s">
        <v>17</v>
      </c>
      <c r="C123" s="33">
        <v>10991303</v>
      </c>
      <c r="D123" s="58" t="s">
        <v>100</v>
      </c>
      <c r="E123" s="59" t="s">
        <v>32</v>
      </c>
      <c r="F123" s="60"/>
      <c r="G123" s="61"/>
      <c r="H123" s="61" t="str">
        <f t="shared" si="10"/>
        <v xml:space="preserve"> </v>
      </c>
    </row>
    <row r="124" spans="1:8" s="57" customFormat="1" ht="12">
      <c r="A124" s="56"/>
      <c r="B124" s="72" t="s">
        <v>17</v>
      </c>
      <c r="C124" s="33">
        <v>10991304</v>
      </c>
      <c r="D124" s="58" t="s">
        <v>101</v>
      </c>
      <c r="E124" s="59" t="s">
        <v>34</v>
      </c>
      <c r="F124" s="60"/>
      <c r="G124" s="61"/>
      <c r="H124" s="61" t="str">
        <f t="shared" si="10"/>
        <v xml:space="preserve"> </v>
      </c>
    </row>
    <row r="125" spans="1:8" s="57" customFormat="1" ht="12">
      <c r="A125" s="56"/>
      <c r="B125" s="72" t="s">
        <v>17</v>
      </c>
      <c r="C125" s="33">
        <v>10991305</v>
      </c>
      <c r="D125" s="58" t="s">
        <v>102</v>
      </c>
      <c r="E125" s="59" t="s">
        <v>36</v>
      </c>
      <c r="F125" s="60"/>
      <c r="G125" s="61"/>
      <c r="H125" s="61" t="str">
        <f t="shared" si="10"/>
        <v xml:space="preserve"> </v>
      </c>
    </row>
    <row r="126" spans="1:8" s="57" customFormat="1" ht="12">
      <c r="A126" s="56"/>
      <c r="B126" s="72" t="s">
        <v>17</v>
      </c>
      <c r="C126" s="33">
        <v>10991306</v>
      </c>
      <c r="D126" s="58" t="s">
        <v>103</v>
      </c>
      <c r="E126" s="59" t="s">
        <v>38</v>
      </c>
      <c r="F126" s="60"/>
      <c r="G126" s="61"/>
      <c r="H126" s="61" t="str">
        <f t="shared" si="10"/>
        <v xml:space="preserve"> </v>
      </c>
    </row>
    <row r="127" spans="1:8" s="57" customFormat="1" ht="12">
      <c r="A127" s="56"/>
      <c r="B127" s="72" t="s">
        <v>17</v>
      </c>
      <c r="C127" s="33">
        <v>10991307</v>
      </c>
      <c r="D127" s="58" t="s">
        <v>104</v>
      </c>
      <c r="E127" s="59" t="s">
        <v>40</v>
      </c>
      <c r="F127" s="60"/>
      <c r="G127" s="61"/>
      <c r="H127" s="61" t="str">
        <f t="shared" si="10"/>
        <v xml:space="preserve"> </v>
      </c>
    </row>
    <row r="128" spans="1:8" s="57" customFormat="1" ht="12">
      <c r="A128" s="56"/>
      <c r="B128" s="72" t="s">
        <v>17</v>
      </c>
      <c r="C128" s="33">
        <v>10991308</v>
      </c>
      <c r="D128" s="58" t="s">
        <v>105</v>
      </c>
      <c r="E128" s="59" t="s">
        <v>42</v>
      </c>
      <c r="F128" s="60"/>
      <c r="G128" s="61"/>
      <c r="H128" s="61" t="str">
        <f t="shared" si="10"/>
        <v xml:space="preserve"> </v>
      </c>
    </row>
    <row r="129" spans="1:8" s="57" customFormat="1" ht="12">
      <c r="A129" s="56"/>
      <c r="B129" s="72" t="s">
        <v>17</v>
      </c>
      <c r="C129" s="33">
        <v>10991309</v>
      </c>
      <c r="D129" s="58" t="s">
        <v>106</v>
      </c>
      <c r="E129" s="59" t="s">
        <v>44</v>
      </c>
      <c r="F129" s="60"/>
      <c r="G129" s="61"/>
      <c r="H129" s="61" t="str">
        <f t="shared" si="10"/>
        <v xml:space="preserve"> </v>
      </c>
    </row>
    <row r="130" spans="1:8" s="57" customFormat="1" ht="12">
      <c r="A130" s="56"/>
      <c r="B130" s="72" t="s">
        <v>17</v>
      </c>
      <c r="C130" s="33">
        <v>10991310</v>
      </c>
      <c r="D130" s="58" t="s">
        <v>107</v>
      </c>
      <c r="E130" s="59" t="s">
        <v>46</v>
      </c>
      <c r="F130" s="60"/>
      <c r="G130" s="61"/>
      <c r="H130" s="61" t="str">
        <f t="shared" si="10"/>
        <v xml:space="preserve"> </v>
      </c>
    </row>
    <row r="131" spans="1:8" s="57" customFormat="1" ht="12">
      <c r="A131" s="56"/>
      <c r="B131" s="99" t="s">
        <v>108</v>
      </c>
      <c r="C131" s="100"/>
      <c r="D131" s="100"/>
      <c r="E131" s="100"/>
      <c r="F131" s="100"/>
      <c r="G131" s="100"/>
      <c r="H131" s="101"/>
    </row>
    <row r="132" spans="1:8" s="57" customFormat="1" ht="12">
      <c r="A132" s="56"/>
      <c r="B132" s="72" t="s">
        <v>17</v>
      </c>
      <c r="C132" s="33">
        <v>10995611</v>
      </c>
      <c r="D132" s="58" t="s">
        <v>109</v>
      </c>
      <c r="E132" s="59" t="s">
        <v>29</v>
      </c>
      <c r="F132" s="60"/>
      <c r="G132" s="61"/>
      <c r="H132" s="61" t="str">
        <f t="shared" ref="H132:H165" si="11">IF(G132=" "," ",IF(ISBLANK(F132)," ",F132*G132))</f>
        <v xml:space="preserve"> </v>
      </c>
    </row>
    <row r="133" spans="1:8" s="57" customFormat="1" ht="12">
      <c r="A133" s="56"/>
      <c r="B133" s="72" t="s">
        <v>17</v>
      </c>
      <c r="C133" s="33">
        <v>10995612</v>
      </c>
      <c r="D133" s="58" t="s">
        <v>110</v>
      </c>
      <c r="E133" s="59" t="s">
        <v>19</v>
      </c>
      <c r="F133" s="60"/>
      <c r="G133" s="61"/>
      <c r="H133" s="61" t="str">
        <f t="shared" si="11"/>
        <v xml:space="preserve"> </v>
      </c>
    </row>
    <row r="134" spans="1:8" s="57" customFormat="1" ht="12">
      <c r="A134" s="56"/>
      <c r="B134" s="72" t="s">
        <v>17</v>
      </c>
      <c r="C134" s="33">
        <v>10995615</v>
      </c>
      <c r="D134" s="58" t="s">
        <v>111</v>
      </c>
      <c r="E134" s="59" t="s">
        <v>32</v>
      </c>
      <c r="F134" s="60"/>
      <c r="G134" s="61"/>
      <c r="H134" s="61" t="str">
        <f t="shared" si="11"/>
        <v xml:space="preserve"> </v>
      </c>
    </row>
    <row r="135" spans="1:8" s="57" customFormat="1" ht="12">
      <c r="A135" s="56"/>
      <c r="B135" s="72" t="s">
        <v>17</v>
      </c>
      <c r="C135" s="33">
        <v>10995616</v>
      </c>
      <c r="D135" s="58" t="s">
        <v>112</v>
      </c>
      <c r="E135" s="59" t="s">
        <v>34</v>
      </c>
      <c r="F135" s="60"/>
      <c r="G135" s="61"/>
      <c r="H135" s="61" t="str">
        <f t="shared" si="11"/>
        <v xml:space="preserve"> </v>
      </c>
    </row>
    <row r="136" spans="1:8" s="57" customFormat="1" ht="12">
      <c r="A136" s="56"/>
      <c r="B136" s="72" t="s">
        <v>17</v>
      </c>
      <c r="C136" s="33">
        <v>10995613</v>
      </c>
      <c r="D136" s="58" t="s">
        <v>113</v>
      </c>
      <c r="E136" s="59" t="s">
        <v>36</v>
      </c>
      <c r="F136" s="60"/>
      <c r="G136" s="61"/>
      <c r="H136" s="61" t="str">
        <f t="shared" si="11"/>
        <v xml:space="preserve"> </v>
      </c>
    </row>
    <row r="137" spans="1:8" s="57" customFormat="1" ht="12">
      <c r="A137" s="56"/>
      <c r="B137" s="72" t="s">
        <v>17</v>
      </c>
      <c r="C137" s="33">
        <v>10995614</v>
      </c>
      <c r="D137" s="58" t="s">
        <v>114</v>
      </c>
      <c r="E137" s="59" t="s">
        <v>38</v>
      </c>
      <c r="F137" s="60"/>
      <c r="G137" s="61"/>
      <c r="H137" s="61" t="str">
        <f t="shared" si="11"/>
        <v xml:space="preserve"> </v>
      </c>
    </row>
    <row r="138" spans="1:8" s="57" customFormat="1" ht="12">
      <c r="A138" s="56"/>
      <c r="B138" s="72" t="s">
        <v>17</v>
      </c>
      <c r="C138" s="33">
        <v>10995618</v>
      </c>
      <c r="D138" s="58" t="s">
        <v>115</v>
      </c>
      <c r="E138" s="59" t="s">
        <v>40</v>
      </c>
      <c r="F138" s="60"/>
      <c r="G138" s="61"/>
      <c r="H138" s="61" t="str">
        <f t="shared" si="11"/>
        <v xml:space="preserve"> </v>
      </c>
    </row>
    <row r="139" spans="1:8" s="57" customFormat="1" ht="12">
      <c r="A139" s="56"/>
      <c r="B139" s="72" t="s">
        <v>17</v>
      </c>
      <c r="C139" s="33">
        <v>10995620</v>
      </c>
      <c r="D139" s="58" t="s">
        <v>116</v>
      </c>
      <c r="E139" s="59" t="s">
        <v>42</v>
      </c>
      <c r="F139" s="60"/>
      <c r="G139" s="61"/>
      <c r="H139" s="61" t="str">
        <f t="shared" si="11"/>
        <v xml:space="preserve"> </v>
      </c>
    </row>
    <row r="140" spans="1:8" s="57" customFormat="1" ht="12">
      <c r="A140" s="56"/>
      <c r="B140" s="72" t="s">
        <v>17</v>
      </c>
      <c r="C140" s="33">
        <v>10995619</v>
      </c>
      <c r="D140" s="58" t="s">
        <v>117</v>
      </c>
      <c r="E140" s="59" t="s">
        <v>44</v>
      </c>
      <c r="F140" s="60"/>
      <c r="G140" s="61"/>
      <c r="H140" s="61" t="str">
        <f t="shared" si="11"/>
        <v xml:space="preserve"> </v>
      </c>
    </row>
    <row r="141" spans="1:8" s="57" customFormat="1" ht="12">
      <c r="A141" s="56"/>
      <c r="B141" s="72" t="s">
        <v>17</v>
      </c>
      <c r="C141" s="33">
        <v>10995617</v>
      </c>
      <c r="D141" s="58" t="s">
        <v>118</v>
      </c>
      <c r="E141" s="59" t="s">
        <v>46</v>
      </c>
      <c r="F141" s="60"/>
      <c r="G141" s="61"/>
      <c r="H141" s="61" t="str">
        <f t="shared" si="11"/>
        <v xml:space="preserve"> </v>
      </c>
    </row>
    <row r="142" spans="1:8" s="57" customFormat="1" ht="12">
      <c r="A142" s="56"/>
      <c r="B142" s="99" t="s">
        <v>119</v>
      </c>
      <c r="C142" s="100"/>
      <c r="D142" s="100"/>
      <c r="E142" s="100"/>
      <c r="F142" s="100"/>
      <c r="G142" s="100"/>
      <c r="H142" s="101"/>
    </row>
    <row r="143" spans="1:8" s="57" customFormat="1" ht="12">
      <c r="A143" s="56"/>
      <c r="B143" s="72" t="s">
        <v>17</v>
      </c>
      <c r="C143" s="37">
        <v>10996240</v>
      </c>
      <c r="D143" s="36" t="s">
        <v>120</v>
      </c>
      <c r="E143" s="36" t="s">
        <v>29</v>
      </c>
      <c r="F143" s="60"/>
      <c r="G143" s="61"/>
      <c r="H143" s="61" t="str">
        <f t="shared" si="11"/>
        <v xml:space="preserve"> </v>
      </c>
    </row>
    <row r="144" spans="1:8" s="57" customFormat="1" ht="12">
      <c r="A144" s="56"/>
      <c r="B144" s="72" t="s">
        <v>17</v>
      </c>
      <c r="C144" s="37">
        <v>10996241</v>
      </c>
      <c r="D144" s="36" t="s">
        <v>121</v>
      </c>
      <c r="E144" s="36" t="s">
        <v>19</v>
      </c>
      <c r="F144" s="60"/>
      <c r="G144" s="61"/>
      <c r="H144" s="61" t="str">
        <f t="shared" si="11"/>
        <v xml:space="preserve"> </v>
      </c>
    </row>
    <row r="145" spans="1:8" s="57" customFormat="1" ht="12">
      <c r="A145" s="56"/>
      <c r="B145" s="72" t="s">
        <v>17</v>
      </c>
      <c r="C145" s="37">
        <v>10996242</v>
      </c>
      <c r="D145" s="36" t="s">
        <v>122</v>
      </c>
      <c r="E145" s="36" t="s">
        <v>32</v>
      </c>
      <c r="F145" s="60"/>
      <c r="G145" s="61"/>
      <c r="H145" s="61" t="str">
        <f t="shared" si="11"/>
        <v xml:space="preserve"> </v>
      </c>
    </row>
    <row r="146" spans="1:8" s="57" customFormat="1" ht="12">
      <c r="A146" s="56"/>
      <c r="B146" s="72" t="s">
        <v>17</v>
      </c>
      <c r="C146" s="37">
        <v>10996243</v>
      </c>
      <c r="D146" s="36" t="s">
        <v>123</v>
      </c>
      <c r="E146" s="36" t="s">
        <v>34</v>
      </c>
      <c r="F146" s="60"/>
      <c r="G146" s="61"/>
      <c r="H146" s="61" t="str">
        <f t="shared" si="11"/>
        <v xml:space="preserve"> </v>
      </c>
    </row>
    <row r="147" spans="1:8" s="57" customFormat="1" ht="12">
      <c r="A147" s="56"/>
      <c r="B147" s="72" t="s">
        <v>17</v>
      </c>
      <c r="C147" s="37">
        <v>10996244</v>
      </c>
      <c r="D147" s="36" t="s">
        <v>124</v>
      </c>
      <c r="E147" s="36" t="s">
        <v>36</v>
      </c>
      <c r="F147" s="60"/>
      <c r="G147" s="61"/>
      <c r="H147" s="61" t="str">
        <f t="shared" si="11"/>
        <v xml:space="preserve"> </v>
      </c>
    </row>
    <row r="148" spans="1:8" s="57" customFormat="1" ht="12">
      <c r="A148" s="56"/>
      <c r="B148" s="72" t="s">
        <v>17</v>
      </c>
      <c r="C148" s="37">
        <v>10996245</v>
      </c>
      <c r="D148" s="36" t="s">
        <v>125</v>
      </c>
      <c r="E148" s="36" t="s">
        <v>38</v>
      </c>
      <c r="F148" s="60"/>
      <c r="G148" s="61"/>
      <c r="H148" s="61" t="str">
        <f t="shared" si="11"/>
        <v xml:space="preserve"> </v>
      </c>
    </row>
    <row r="149" spans="1:8" s="57" customFormat="1" ht="12">
      <c r="A149" s="56"/>
      <c r="B149" s="72" t="s">
        <v>17</v>
      </c>
      <c r="C149" s="37">
        <v>10996246</v>
      </c>
      <c r="D149" s="36" t="s">
        <v>126</v>
      </c>
      <c r="E149" s="36" t="s">
        <v>40</v>
      </c>
      <c r="F149" s="60"/>
      <c r="G149" s="61"/>
      <c r="H149" s="61" t="str">
        <f t="shared" si="11"/>
        <v xml:space="preserve"> </v>
      </c>
    </row>
    <row r="150" spans="1:8" s="57" customFormat="1" ht="12">
      <c r="A150" s="56"/>
      <c r="B150" s="72" t="s">
        <v>17</v>
      </c>
      <c r="C150" s="37">
        <v>10996247</v>
      </c>
      <c r="D150" s="36" t="s">
        <v>127</v>
      </c>
      <c r="E150" s="36" t="s">
        <v>42</v>
      </c>
      <c r="F150" s="60"/>
      <c r="G150" s="61"/>
      <c r="H150" s="61" t="str">
        <f t="shared" si="11"/>
        <v xml:space="preserve"> </v>
      </c>
    </row>
    <row r="151" spans="1:8" s="57" customFormat="1" ht="12">
      <c r="A151" s="56"/>
      <c r="B151" s="72" t="s">
        <v>17</v>
      </c>
      <c r="C151" s="37">
        <v>10996248</v>
      </c>
      <c r="D151" s="36" t="s">
        <v>128</v>
      </c>
      <c r="E151" s="36" t="s">
        <v>44</v>
      </c>
      <c r="F151" s="60"/>
      <c r="G151" s="61"/>
      <c r="H151" s="61" t="str">
        <f t="shared" si="11"/>
        <v xml:space="preserve"> </v>
      </c>
    </row>
    <row r="152" spans="1:8" s="57" customFormat="1" ht="12">
      <c r="A152" s="56"/>
      <c r="B152" s="72" t="s">
        <v>17</v>
      </c>
      <c r="C152" s="37">
        <v>10996249</v>
      </c>
      <c r="D152" s="36" t="s">
        <v>129</v>
      </c>
      <c r="E152" s="36" t="s">
        <v>46</v>
      </c>
      <c r="F152" s="60"/>
      <c r="G152" s="61"/>
      <c r="H152" s="61" t="str">
        <f t="shared" si="11"/>
        <v xml:space="preserve"> </v>
      </c>
    </row>
    <row r="153" spans="1:8" s="57" customFormat="1" ht="12">
      <c r="A153" s="56"/>
      <c r="B153" s="99" t="s">
        <v>130</v>
      </c>
      <c r="C153" s="100"/>
      <c r="D153" s="100"/>
      <c r="E153" s="100"/>
      <c r="F153" s="100"/>
      <c r="G153" s="100"/>
      <c r="H153" s="101"/>
    </row>
    <row r="154" spans="1:8" s="57" customFormat="1" ht="12">
      <c r="A154" s="56"/>
      <c r="B154" s="72" t="s">
        <v>70</v>
      </c>
      <c r="C154" s="34">
        <v>10986971</v>
      </c>
      <c r="D154" s="58" t="s">
        <v>131</v>
      </c>
      <c r="E154" s="59" t="s">
        <v>21</v>
      </c>
      <c r="F154" s="60"/>
      <c r="G154" s="61"/>
      <c r="H154" s="61" t="str">
        <f t="shared" si="11"/>
        <v xml:space="preserve"> </v>
      </c>
    </row>
    <row r="155" spans="1:8" s="57" customFormat="1" ht="12">
      <c r="A155" s="56"/>
      <c r="B155" s="72" t="s">
        <v>70</v>
      </c>
      <c r="C155" s="34">
        <v>10986983</v>
      </c>
      <c r="D155" s="58" t="s">
        <v>132</v>
      </c>
      <c r="E155" s="59" t="s">
        <v>21</v>
      </c>
      <c r="F155" s="60"/>
      <c r="G155" s="61"/>
      <c r="H155" s="61" t="str">
        <f t="shared" si="11"/>
        <v xml:space="preserve"> </v>
      </c>
    </row>
    <row r="156" spans="1:8" s="57" customFormat="1" ht="12">
      <c r="A156" s="56"/>
      <c r="B156" s="72" t="s">
        <v>70</v>
      </c>
      <c r="C156" s="34">
        <v>10986977</v>
      </c>
      <c r="D156" s="58" t="s">
        <v>133</v>
      </c>
      <c r="E156" s="59" t="s">
        <v>25</v>
      </c>
      <c r="F156" s="60"/>
      <c r="G156" s="61"/>
      <c r="H156" s="61" t="str">
        <f t="shared" si="11"/>
        <v xml:space="preserve"> </v>
      </c>
    </row>
    <row r="157" spans="1:8" s="57" customFormat="1" ht="12">
      <c r="A157" s="56"/>
      <c r="B157" s="72" t="s">
        <v>70</v>
      </c>
      <c r="C157" s="34">
        <v>10986999</v>
      </c>
      <c r="D157" s="58" t="s">
        <v>134</v>
      </c>
      <c r="E157" s="59" t="s">
        <v>25</v>
      </c>
      <c r="F157" s="60"/>
      <c r="G157" s="61"/>
      <c r="H157" s="61" t="str">
        <f t="shared" si="11"/>
        <v xml:space="preserve"> </v>
      </c>
    </row>
    <row r="158" spans="1:8" s="57" customFormat="1" ht="12">
      <c r="A158" s="56"/>
      <c r="B158" s="99" t="s">
        <v>135</v>
      </c>
      <c r="C158" s="100"/>
      <c r="D158" s="100"/>
      <c r="E158" s="100"/>
      <c r="F158" s="100"/>
      <c r="G158" s="100"/>
      <c r="H158" s="101"/>
    </row>
    <row r="159" spans="1:8" s="57" customFormat="1" ht="12">
      <c r="A159" s="56"/>
      <c r="B159" s="72">
        <v>13</v>
      </c>
      <c r="C159" s="33">
        <v>10942444</v>
      </c>
      <c r="D159" s="58" t="s">
        <v>136</v>
      </c>
      <c r="E159" s="59" t="s">
        <v>29</v>
      </c>
      <c r="F159" s="60"/>
      <c r="G159" s="61"/>
      <c r="H159" s="61" t="str">
        <f t="shared" si="11"/>
        <v xml:space="preserve"> </v>
      </c>
    </row>
    <row r="160" spans="1:8" s="57" customFormat="1" ht="12">
      <c r="A160" s="56"/>
      <c r="B160" s="72">
        <v>13</v>
      </c>
      <c r="C160" s="33">
        <v>10945884</v>
      </c>
      <c r="D160" s="58" t="s">
        <v>137</v>
      </c>
      <c r="E160" s="59" t="s">
        <v>32</v>
      </c>
      <c r="F160" s="60"/>
      <c r="G160" s="61"/>
      <c r="H160" s="61" t="str">
        <f t="shared" si="11"/>
        <v xml:space="preserve"> </v>
      </c>
    </row>
    <row r="161" spans="1:8" s="57" customFormat="1" ht="12">
      <c r="A161" s="56"/>
      <c r="B161" s="72">
        <v>13</v>
      </c>
      <c r="C161" s="33">
        <v>10943804</v>
      </c>
      <c r="D161" s="58" t="s">
        <v>138</v>
      </c>
      <c r="E161" s="59" t="s">
        <v>79</v>
      </c>
      <c r="F161" s="60"/>
      <c r="G161" s="61"/>
      <c r="H161" s="61" t="str">
        <f t="shared" si="11"/>
        <v xml:space="preserve"> </v>
      </c>
    </row>
    <row r="162" spans="1:8" s="57" customFormat="1" ht="12">
      <c r="A162" s="56"/>
      <c r="B162" s="72">
        <v>13</v>
      </c>
      <c r="C162" s="33">
        <v>10943805</v>
      </c>
      <c r="D162" s="58" t="s">
        <v>139</v>
      </c>
      <c r="E162" s="59" t="s">
        <v>36</v>
      </c>
      <c r="F162" s="60"/>
      <c r="G162" s="61"/>
      <c r="H162" s="61" t="str">
        <f t="shared" si="11"/>
        <v xml:space="preserve"> </v>
      </c>
    </row>
    <row r="163" spans="1:8" s="57" customFormat="1" ht="12">
      <c r="A163" s="56"/>
      <c r="B163" s="72">
        <v>13</v>
      </c>
      <c r="C163" s="33">
        <v>10943806</v>
      </c>
      <c r="D163" s="58" t="s">
        <v>140</v>
      </c>
      <c r="E163" s="59" t="s">
        <v>38</v>
      </c>
      <c r="F163" s="60"/>
      <c r="G163" s="61"/>
      <c r="H163" s="61" t="str">
        <f t="shared" si="11"/>
        <v xml:space="preserve"> </v>
      </c>
    </row>
    <row r="164" spans="1:8" s="57" customFormat="1" ht="12">
      <c r="A164" s="56"/>
      <c r="B164" s="72">
        <v>13</v>
      </c>
      <c r="C164" s="33">
        <v>10943807</v>
      </c>
      <c r="D164" s="58" t="s">
        <v>141</v>
      </c>
      <c r="E164" s="59" t="s">
        <v>40</v>
      </c>
      <c r="F164" s="60"/>
      <c r="G164" s="61"/>
      <c r="H164" s="61" t="str">
        <f t="shared" si="11"/>
        <v xml:space="preserve"> </v>
      </c>
    </row>
    <row r="165" spans="1:8" s="57" customFormat="1" ht="12">
      <c r="A165" s="56"/>
      <c r="B165" s="72">
        <v>13</v>
      </c>
      <c r="C165" s="33">
        <v>10943808</v>
      </c>
      <c r="D165" s="58" t="s">
        <v>142</v>
      </c>
      <c r="E165" s="59" t="s">
        <v>44</v>
      </c>
      <c r="F165" s="60"/>
      <c r="G165" s="61"/>
      <c r="H165" s="61" t="str">
        <f t="shared" si="11"/>
        <v xml:space="preserve"> </v>
      </c>
    </row>
    <row r="166" spans="1:8" s="57" customFormat="1" ht="12">
      <c r="A166" s="56"/>
      <c r="B166" s="72">
        <v>13</v>
      </c>
      <c r="C166" s="33">
        <v>10943809</v>
      </c>
      <c r="D166" s="58" t="s">
        <v>143</v>
      </c>
      <c r="E166" s="59" t="s">
        <v>46</v>
      </c>
      <c r="F166" s="60"/>
      <c r="G166" s="61"/>
      <c r="H166" s="61" t="str">
        <f t="shared" ref="H166" si="12">IF(G166=" "," ",IF(ISBLANK(F166)," ",F166*G166))</f>
        <v xml:space="preserve"> </v>
      </c>
    </row>
    <row r="167" spans="1:8" s="57" customFormat="1" ht="12">
      <c r="A167" s="56"/>
      <c r="B167" s="99" t="s">
        <v>144</v>
      </c>
      <c r="C167" s="100"/>
      <c r="D167" s="100"/>
      <c r="E167" s="100"/>
      <c r="F167" s="100"/>
      <c r="G167" s="100"/>
      <c r="H167" s="101"/>
    </row>
    <row r="168" spans="1:8" s="57" customFormat="1" ht="12">
      <c r="A168" s="56"/>
      <c r="B168" s="72">
        <v>675</v>
      </c>
      <c r="C168" s="37">
        <v>10945569</v>
      </c>
      <c r="D168" s="36" t="s">
        <v>145</v>
      </c>
      <c r="E168" s="36" t="s">
        <v>29</v>
      </c>
      <c r="F168" s="60"/>
      <c r="G168" s="61"/>
      <c r="H168" s="61" t="str">
        <f t="shared" ref="H168:H171" si="13">IF(G168=" "," ",IF(ISBLANK(F168)," ",F168*G168))</f>
        <v xml:space="preserve"> </v>
      </c>
    </row>
    <row r="169" spans="1:8" s="57" customFormat="1" ht="12">
      <c r="A169" s="56"/>
      <c r="B169" s="72">
        <v>675</v>
      </c>
      <c r="C169" s="37">
        <v>10945571</v>
      </c>
      <c r="D169" s="36" t="s">
        <v>146</v>
      </c>
      <c r="E169" s="36" t="s">
        <v>32</v>
      </c>
      <c r="F169" s="60"/>
      <c r="G169" s="61"/>
      <c r="H169" s="61" t="str">
        <f t="shared" si="13"/>
        <v xml:space="preserve"> </v>
      </c>
    </row>
    <row r="170" spans="1:8" s="57" customFormat="1" ht="12">
      <c r="A170" s="56"/>
      <c r="B170" s="72">
        <v>675</v>
      </c>
      <c r="C170" s="37">
        <v>10945570</v>
      </c>
      <c r="D170" s="36" t="s">
        <v>147</v>
      </c>
      <c r="E170" s="36" t="s">
        <v>79</v>
      </c>
      <c r="F170" s="60"/>
      <c r="G170" s="61"/>
      <c r="H170" s="61" t="str">
        <f t="shared" si="13"/>
        <v xml:space="preserve"> </v>
      </c>
    </row>
    <row r="171" spans="1:8" s="57" customFormat="1" ht="12">
      <c r="A171" s="56"/>
      <c r="B171" s="72">
        <v>675</v>
      </c>
      <c r="C171" s="37">
        <v>10945572</v>
      </c>
      <c r="D171" s="36" t="s">
        <v>148</v>
      </c>
      <c r="E171" s="36" t="s">
        <v>38</v>
      </c>
      <c r="F171" s="60"/>
      <c r="G171" s="61"/>
      <c r="H171" s="61" t="str">
        <f t="shared" si="13"/>
        <v xml:space="preserve"> </v>
      </c>
    </row>
    <row r="172" spans="1:8" s="57" customFormat="1" ht="12">
      <c r="A172" s="56"/>
      <c r="B172" s="99" t="s">
        <v>149</v>
      </c>
      <c r="C172" s="100"/>
      <c r="D172" s="100"/>
      <c r="E172" s="100"/>
      <c r="F172" s="100"/>
      <c r="G172" s="100"/>
      <c r="H172" s="101"/>
    </row>
    <row r="173" spans="1:8" s="57" customFormat="1" ht="12">
      <c r="A173" s="56"/>
      <c r="B173" s="72" t="s">
        <v>17</v>
      </c>
      <c r="C173" s="37">
        <v>21035024</v>
      </c>
      <c r="D173" s="36" t="s">
        <v>150</v>
      </c>
      <c r="E173" s="36" t="s">
        <v>19</v>
      </c>
      <c r="F173" s="60"/>
      <c r="G173" s="61"/>
      <c r="H173" s="61" t="str">
        <f t="shared" ref="H173:H178" si="14">IF(G173=" "," ",IF(ISBLANK(F173)," ",F173*G173))</f>
        <v xml:space="preserve"> </v>
      </c>
    </row>
    <row r="174" spans="1:8" s="57" customFormat="1" ht="12">
      <c r="A174" s="56"/>
      <c r="B174" s="72" t="s">
        <v>17</v>
      </c>
      <c r="C174" s="37">
        <v>21035026</v>
      </c>
      <c r="D174" s="36" t="s">
        <v>151</v>
      </c>
      <c r="E174" s="36" t="s">
        <v>21</v>
      </c>
      <c r="F174" s="60"/>
      <c r="G174" s="61"/>
      <c r="H174" s="61" t="str">
        <f t="shared" si="14"/>
        <v xml:space="preserve"> </v>
      </c>
    </row>
    <row r="175" spans="1:8" s="57" customFormat="1" ht="12">
      <c r="A175" s="56"/>
      <c r="B175" s="72" t="s">
        <v>17</v>
      </c>
      <c r="C175" s="37">
        <v>21035028</v>
      </c>
      <c r="D175" s="36" t="s">
        <v>152</v>
      </c>
      <c r="E175" s="36" t="s">
        <v>21</v>
      </c>
      <c r="F175" s="60"/>
      <c r="G175" s="61"/>
      <c r="H175" s="61" t="str">
        <f t="shared" si="14"/>
        <v xml:space="preserve"> </v>
      </c>
    </row>
    <row r="176" spans="1:8" s="57" customFormat="1" ht="12">
      <c r="A176" s="56"/>
      <c r="B176" s="72" t="s">
        <v>17</v>
      </c>
      <c r="C176" s="37">
        <v>21035025</v>
      </c>
      <c r="D176" s="36" t="s">
        <v>153</v>
      </c>
      <c r="E176" s="36" t="s">
        <v>19</v>
      </c>
      <c r="F176" s="60"/>
      <c r="G176" s="61"/>
      <c r="H176" s="61" t="str">
        <f t="shared" si="14"/>
        <v xml:space="preserve"> </v>
      </c>
    </row>
    <row r="177" spans="1:8" s="57" customFormat="1" ht="12">
      <c r="A177" s="56"/>
      <c r="B177" s="72" t="s">
        <v>17</v>
      </c>
      <c r="C177" s="37">
        <v>21035027</v>
      </c>
      <c r="D177" s="36" t="s">
        <v>154</v>
      </c>
      <c r="E177" s="36" t="s">
        <v>25</v>
      </c>
      <c r="F177" s="60"/>
      <c r="G177" s="61"/>
      <c r="H177" s="61" t="str">
        <f t="shared" si="14"/>
        <v xml:space="preserve"> </v>
      </c>
    </row>
    <row r="178" spans="1:8" s="57" customFormat="1" ht="12">
      <c r="A178" s="56"/>
      <c r="B178" s="72" t="s">
        <v>17</v>
      </c>
      <c r="C178" s="37">
        <v>21035029</v>
      </c>
      <c r="D178" s="36" t="s">
        <v>155</v>
      </c>
      <c r="E178" s="36" t="s">
        <v>25</v>
      </c>
      <c r="F178" s="60"/>
      <c r="G178" s="61"/>
      <c r="H178" s="61" t="str">
        <f t="shared" si="14"/>
        <v xml:space="preserve"> </v>
      </c>
    </row>
    <row r="179" spans="1:8" s="57" customFormat="1" ht="12">
      <c r="A179" s="56"/>
      <c r="B179" s="99" t="s">
        <v>1610</v>
      </c>
      <c r="C179" s="100"/>
      <c r="D179" s="100"/>
      <c r="E179" s="100"/>
      <c r="F179" s="100"/>
      <c r="G179" s="100"/>
      <c r="H179" s="101"/>
    </row>
    <row r="180" spans="1:8" s="57" customFormat="1" ht="12">
      <c r="A180" s="56"/>
      <c r="B180" s="72">
        <v>13</v>
      </c>
      <c r="C180" s="37">
        <v>21040421</v>
      </c>
      <c r="D180" s="36" t="s">
        <v>1613</v>
      </c>
      <c r="E180" s="36" t="s">
        <v>29</v>
      </c>
      <c r="F180" s="60"/>
      <c r="G180" s="61"/>
      <c r="H180" s="61" t="str">
        <f t="shared" ref="H180:H185" si="15">IF(G180=" "," ",IF(ISBLANK(F180)," ",F180*G180))</f>
        <v xml:space="preserve"> </v>
      </c>
    </row>
    <row r="181" spans="1:8" s="57" customFormat="1" ht="12">
      <c r="A181" s="56"/>
      <c r="B181" s="72">
        <v>13</v>
      </c>
      <c r="C181" s="37">
        <v>21040423</v>
      </c>
      <c r="D181" s="36" t="s">
        <v>1614</v>
      </c>
      <c r="E181" s="36" t="s">
        <v>34</v>
      </c>
      <c r="F181" s="60"/>
      <c r="G181" s="61"/>
      <c r="H181" s="61" t="str">
        <f t="shared" si="15"/>
        <v xml:space="preserve"> </v>
      </c>
    </row>
    <row r="182" spans="1:8" s="57" customFormat="1" ht="12">
      <c r="A182" s="56"/>
      <c r="B182" s="72">
        <v>13</v>
      </c>
      <c r="C182" s="37">
        <v>21040424</v>
      </c>
      <c r="D182" s="36" t="s">
        <v>1615</v>
      </c>
      <c r="E182" s="36" t="s">
        <v>36</v>
      </c>
      <c r="F182" s="60"/>
      <c r="G182" s="61"/>
      <c r="H182" s="61" t="str">
        <f t="shared" si="15"/>
        <v xml:space="preserve"> </v>
      </c>
    </row>
    <row r="183" spans="1:8" s="57" customFormat="1" ht="12">
      <c r="A183" s="56"/>
      <c r="B183" s="72">
        <v>13</v>
      </c>
      <c r="C183" s="37">
        <v>21040425</v>
      </c>
      <c r="D183" s="36" t="s">
        <v>1616</v>
      </c>
      <c r="E183" s="36" t="s">
        <v>38</v>
      </c>
      <c r="F183" s="60"/>
      <c r="G183" s="61"/>
      <c r="H183" s="61" t="str">
        <f t="shared" si="15"/>
        <v xml:space="preserve"> </v>
      </c>
    </row>
    <row r="184" spans="1:8" s="57" customFormat="1" ht="12">
      <c r="A184" s="56"/>
      <c r="B184" s="72">
        <v>13</v>
      </c>
      <c r="C184" s="37">
        <v>21040426</v>
      </c>
      <c r="D184" s="36" t="s">
        <v>1617</v>
      </c>
      <c r="E184" s="36" t="s">
        <v>44</v>
      </c>
      <c r="F184" s="60"/>
      <c r="G184" s="61"/>
      <c r="H184" s="61" t="str">
        <f t="shared" si="15"/>
        <v xml:space="preserve"> </v>
      </c>
    </row>
    <row r="185" spans="1:8" s="57" customFormat="1" ht="12">
      <c r="A185" s="56"/>
      <c r="B185" s="72">
        <v>13</v>
      </c>
      <c r="C185" s="37">
        <v>21040427</v>
      </c>
      <c r="D185" s="36" t="s">
        <v>1618</v>
      </c>
      <c r="E185" s="36" t="s">
        <v>46</v>
      </c>
      <c r="F185" s="60"/>
      <c r="G185" s="61"/>
      <c r="H185" s="61" t="str">
        <f t="shared" si="15"/>
        <v xml:space="preserve"> </v>
      </c>
    </row>
    <row r="186" spans="1:8" s="57" customFormat="1" ht="12">
      <c r="A186" s="56"/>
      <c r="B186" s="99" t="s">
        <v>1611</v>
      </c>
      <c r="C186" s="100"/>
      <c r="D186" s="100"/>
      <c r="E186" s="100"/>
      <c r="F186" s="100"/>
      <c r="G186" s="100"/>
      <c r="H186" s="101"/>
    </row>
    <row r="187" spans="1:8" s="57" customFormat="1" ht="12">
      <c r="A187" s="56"/>
      <c r="B187" s="72">
        <v>13</v>
      </c>
      <c r="C187" s="37">
        <v>21040901</v>
      </c>
      <c r="D187" s="36" t="s">
        <v>1619</v>
      </c>
      <c r="E187" s="36" t="s">
        <v>29</v>
      </c>
      <c r="F187" s="60"/>
      <c r="G187" s="61"/>
      <c r="H187" s="61" t="str">
        <f t="shared" ref="H187:H192" si="16">IF(G187=" "," ",IF(ISBLANK(F187)," ",F187*G187))</f>
        <v xml:space="preserve"> </v>
      </c>
    </row>
    <row r="188" spans="1:8" s="57" customFormat="1" ht="12">
      <c r="A188" s="56"/>
      <c r="B188" s="72">
        <v>13</v>
      </c>
      <c r="C188" s="37">
        <v>21040902</v>
      </c>
      <c r="D188" s="36" t="s">
        <v>1620</v>
      </c>
      <c r="E188" s="36" t="s">
        <v>34</v>
      </c>
      <c r="F188" s="60"/>
      <c r="G188" s="61"/>
      <c r="H188" s="61" t="str">
        <f t="shared" si="16"/>
        <v xml:space="preserve"> </v>
      </c>
    </row>
    <row r="189" spans="1:8" s="57" customFormat="1" ht="12">
      <c r="A189" s="56"/>
      <c r="B189" s="72">
        <v>13</v>
      </c>
      <c r="C189" s="37">
        <v>21040903</v>
      </c>
      <c r="D189" s="36" t="s">
        <v>1621</v>
      </c>
      <c r="E189" s="36" t="s">
        <v>36</v>
      </c>
      <c r="F189" s="60"/>
      <c r="G189" s="61"/>
      <c r="H189" s="61" t="str">
        <f t="shared" si="16"/>
        <v xml:space="preserve"> </v>
      </c>
    </row>
    <row r="190" spans="1:8" s="57" customFormat="1" ht="12">
      <c r="A190" s="56"/>
      <c r="B190" s="72">
        <v>13</v>
      </c>
      <c r="C190" s="37">
        <v>21040904</v>
      </c>
      <c r="D190" s="36" t="s">
        <v>1622</v>
      </c>
      <c r="E190" s="36" t="s">
        <v>38</v>
      </c>
      <c r="F190" s="60"/>
      <c r="G190" s="61"/>
      <c r="H190" s="61" t="str">
        <f t="shared" si="16"/>
        <v xml:space="preserve"> </v>
      </c>
    </row>
    <row r="191" spans="1:8" s="57" customFormat="1" ht="12">
      <c r="A191" s="56"/>
      <c r="B191" s="72">
        <v>13</v>
      </c>
      <c r="C191" s="37">
        <v>21040905</v>
      </c>
      <c r="D191" s="36" t="s">
        <v>1623</v>
      </c>
      <c r="E191" s="36" t="s">
        <v>44</v>
      </c>
      <c r="F191" s="60"/>
      <c r="G191" s="61"/>
      <c r="H191" s="61" t="str">
        <f t="shared" si="16"/>
        <v xml:space="preserve"> </v>
      </c>
    </row>
    <row r="192" spans="1:8" s="57" customFormat="1" ht="12">
      <c r="A192" s="56"/>
      <c r="B192" s="72">
        <v>13</v>
      </c>
      <c r="C192" s="37">
        <v>21040906</v>
      </c>
      <c r="D192" s="36" t="s">
        <v>1624</v>
      </c>
      <c r="E192" s="36" t="s">
        <v>46</v>
      </c>
      <c r="F192" s="60"/>
      <c r="G192" s="61"/>
      <c r="H192" s="61" t="str">
        <f t="shared" si="16"/>
        <v xml:space="preserve"> </v>
      </c>
    </row>
    <row r="193" spans="1:8" s="57" customFormat="1" ht="12">
      <c r="A193" s="56"/>
      <c r="B193" s="99" t="s">
        <v>1612</v>
      </c>
      <c r="C193" s="100"/>
      <c r="D193" s="100"/>
      <c r="E193" s="100"/>
      <c r="F193" s="100"/>
      <c r="G193" s="100"/>
      <c r="H193" s="101"/>
    </row>
    <row r="194" spans="1:8" s="57" customFormat="1" ht="12">
      <c r="A194" s="56"/>
      <c r="B194" s="72">
        <v>675</v>
      </c>
      <c r="C194" s="37">
        <v>21040804</v>
      </c>
      <c r="D194" s="36" t="s">
        <v>1625</v>
      </c>
      <c r="E194" s="36" t="s">
        <v>29</v>
      </c>
      <c r="F194" s="60"/>
      <c r="G194" s="61"/>
      <c r="H194" s="61" t="str">
        <f t="shared" ref="H194:H199" si="17">IF(G194=" "," ",IF(ISBLANK(F194)," ",F194*G194))</f>
        <v xml:space="preserve"> </v>
      </c>
    </row>
    <row r="195" spans="1:8" s="57" customFormat="1" ht="12">
      <c r="A195" s="56"/>
      <c r="B195" s="72">
        <v>675</v>
      </c>
      <c r="C195" s="37">
        <v>21040805</v>
      </c>
      <c r="D195" s="36" t="s">
        <v>1626</v>
      </c>
      <c r="E195" s="36" t="s">
        <v>34</v>
      </c>
      <c r="F195" s="60"/>
      <c r="G195" s="61"/>
      <c r="H195" s="61" t="str">
        <f t="shared" si="17"/>
        <v xml:space="preserve"> </v>
      </c>
    </row>
    <row r="196" spans="1:8" s="57" customFormat="1" ht="12">
      <c r="A196" s="56"/>
      <c r="B196" s="72">
        <v>675</v>
      </c>
      <c r="C196" s="37">
        <v>21040806</v>
      </c>
      <c r="D196" s="36" t="s">
        <v>1627</v>
      </c>
      <c r="E196" s="36" t="s">
        <v>36</v>
      </c>
      <c r="F196" s="60"/>
      <c r="G196" s="61"/>
      <c r="H196" s="61" t="str">
        <f t="shared" si="17"/>
        <v xml:space="preserve"> </v>
      </c>
    </row>
    <row r="197" spans="1:8" s="57" customFormat="1" ht="12">
      <c r="A197" s="56"/>
      <c r="B197" s="72">
        <v>675</v>
      </c>
      <c r="C197" s="37">
        <v>21040807</v>
      </c>
      <c r="D197" s="36" t="s">
        <v>1628</v>
      </c>
      <c r="E197" s="36" t="s">
        <v>38</v>
      </c>
      <c r="F197" s="60"/>
      <c r="G197" s="61"/>
      <c r="H197" s="61" t="str">
        <f t="shared" si="17"/>
        <v xml:space="preserve"> </v>
      </c>
    </row>
    <row r="198" spans="1:8" s="57" customFormat="1" ht="12">
      <c r="A198" s="56"/>
      <c r="B198" s="72">
        <v>675</v>
      </c>
      <c r="C198" s="37">
        <v>21040808</v>
      </c>
      <c r="D198" s="36" t="s">
        <v>1629</v>
      </c>
      <c r="E198" s="36" t="s">
        <v>44</v>
      </c>
      <c r="F198" s="60"/>
      <c r="G198" s="61"/>
      <c r="H198" s="61" t="str">
        <f t="shared" si="17"/>
        <v xml:space="preserve"> </v>
      </c>
    </row>
    <row r="199" spans="1:8" s="57" customFormat="1" ht="12">
      <c r="A199" s="56"/>
      <c r="B199" s="72">
        <v>675</v>
      </c>
      <c r="C199" s="37">
        <v>21040809</v>
      </c>
      <c r="D199" s="36" t="s">
        <v>1630</v>
      </c>
      <c r="E199" s="36" t="s">
        <v>46</v>
      </c>
      <c r="F199" s="60"/>
      <c r="G199" s="61"/>
      <c r="H199" s="61" t="str">
        <f t="shared" si="17"/>
        <v xml:space="preserve"> </v>
      </c>
    </row>
    <row r="200" spans="1:8" s="57" customFormat="1" ht="12">
      <c r="A200" s="56"/>
      <c r="B200" s="99" t="s">
        <v>156</v>
      </c>
      <c r="C200" s="100"/>
      <c r="D200" s="100"/>
      <c r="E200" s="100"/>
      <c r="F200" s="100"/>
      <c r="G200" s="100"/>
      <c r="H200" s="101"/>
    </row>
    <row r="201" spans="1:8" s="57" customFormat="1" ht="12">
      <c r="A201" s="56"/>
      <c r="B201" s="72" t="s">
        <v>17</v>
      </c>
      <c r="C201" s="33">
        <v>10991291</v>
      </c>
      <c r="D201" s="58" t="s">
        <v>157</v>
      </c>
      <c r="E201" s="59" t="s">
        <v>29</v>
      </c>
      <c r="F201" s="60"/>
      <c r="G201" s="61"/>
      <c r="H201" s="61" t="str">
        <f t="shared" ref="H201:H210" si="18">IF(G201=" "," ",IF(ISBLANK(F201)," ",F201*G201))</f>
        <v xml:space="preserve"> </v>
      </c>
    </row>
    <row r="202" spans="1:8" s="57" customFormat="1" ht="12">
      <c r="A202" s="56"/>
      <c r="B202" s="72" t="s">
        <v>17</v>
      </c>
      <c r="C202" s="33">
        <v>10991292</v>
      </c>
      <c r="D202" s="58" t="s">
        <v>158</v>
      </c>
      <c r="E202" s="59" t="s">
        <v>19</v>
      </c>
      <c r="F202" s="60"/>
      <c r="G202" s="61"/>
      <c r="H202" s="61" t="str">
        <f t="shared" si="18"/>
        <v xml:space="preserve"> </v>
      </c>
    </row>
    <row r="203" spans="1:8" s="57" customFormat="1" ht="12">
      <c r="A203" s="56"/>
      <c r="B203" s="72" t="s">
        <v>17</v>
      </c>
      <c r="C203" s="33">
        <v>10991293</v>
      </c>
      <c r="D203" s="58" t="s">
        <v>159</v>
      </c>
      <c r="E203" s="59" t="s">
        <v>32</v>
      </c>
      <c r="F203" s="60"/>
      <c r="G203" s="61"/>
      <c r="H203" s="61" t="str">
        <f t="shared" si="18"/>
        <v xml:space="preserve"> </v>
      </c>
    </row>
    <row r="204" spans="1:8" s="57" customFormat="1" ht="12">
      <c r="A204" s="56"/>
      <c r="B204" s="72" t="s">
        <v>17</v>
      </c>
      <c r="C204" s="33">
        <v>10991294</v>
      </c>
      <c r="D204" s="58" t="s">
        <v>160</v>
      </c>
      <c r="E204" s="59" t="s">
        <v>34</v>
      </c>
      <c r="F204" s="60"/>
      <c r="G204" s="61"/>
      <c r="H204" s="61" t="str">
        <f t="shared" si="18"/>
        <v xml:space="preserve"> </v>
      </c>
    </row>
    <row r="205" spans="1:8" s="57" customFormat="1" ht="12">
      <c r="A205" s="56"/>
      <c r="B205" s="72" t="s">
        <v>17</v>
      </c>
      <c r="C205" s="33">
        <v>10991295</v>
      </c>
      <c r="D205" s="58" t="s">
        <v>161</v>
      </c>
      <c r="E205" s="59" t="s">
        <v>36</v>
      </c>
      <c r="F205" s="60"/>
      <c r="G205" s="61"/>
      <c r="H205" s="61" t="str">
        <f t="shared" si="18"/>
        <v xml:space="preserve"> </v>
      </c>
    </row>
    <row r="206" spans="1:8" s="57" customFormat="1" ht="12">
      <c r="A206" s="56"/>
      <c r="B206" s="72" t="s">
        <v>17</v>
      </c>
      <c r="C206" s="33">
        <v>10991296</v>
      </c>
      <c r="D206" s="58" t="s">
        <v>162</v>
      </c>
      <c r="E206" s="59" t="s">
        <v>38</v>
      </c>
      <c r="F206" s="60"/>
      <c r="G206" s="61"/>
      <c r="H206" s="61" t="str">
        <f t="shared" si="18"/>
        <v xml:space="preserve"> </v>
      </c>
    </row>
    <row r="207" spans="1:8" s="57" customFormat="1" ht="12">
      <c r="A207" s="56"/>
      <c r="B207" s="72" t="s">
        <v>17</v>
      </c>
      <c r="C207" s="33">
        <v>10991297</v>
      </c>
      <c r="D207" s="58" t="s">
        <v>163</v>
      </c>
      <c r="E207" s="59" t="s">
        <v>40</v>
      </c>
      <c r="F207" s="60"/>
      <c r="G207" s="61"/>
      <c r="H207" s="61" t="str">
        <f t="shared" si="18"/>
        <v xml:space="preserve"> </v>
      </c>
    </row>
    <row r="208" spans="1:8" s="57" customFormat="1" ht="12">
      <c r="A208" s="56"/>
      <c r="B208" s="72" t="s">
        <v>17</v>
      </c>
      <c r="C208" s="33">
        <v>10991298</v>
      </c>
      <c r="D208" s="58" t="s">
        <v>164</v>
      </c>
      <c r="E208" s="59" t="s">
        <v>42</v>
      </c>
      <c r="F208" s="60"/>
      <c r="G208" s="61"/>
      <c r="H208" s="61" t="str">
        <f t="shared" si="18"/>
        <v xml:space="preserve"> </v>
      </c>
    </row>
    <row r="209" spans="1:8" s="57" customFormat="1" ht="12">
      <c r="A209" s="56"/>
      <c r="B209" s="72" t="s">
        <v>17</v>
      </c>
      <c r="C209" s="33">
        <v>10991299</v>
      </c>
      <c r="D209" s="58" t="s">
        <v>165</v>
      </c>
      <c r="E209" s="59" t="s">
        <v>44</v>
      </c>
      <c r="F209" s="60"/>
      <c r="G209" s="61"/>
      <c r="H209" s="61" t="str">
        <f t="shared" si="18"/>
        <v xml:space="preserve"> </v>
      </c>
    </row>
    <row r="210" spans="1:8" s="57" customFormat="1" ht="12">
      <c r="A210" s="56"/>
      <c r="B210" s="72" t="s">
        <v>17</v>
      </c>
      <c r="C210" s="33">
        <v>10991300</v>
      </c>
      <c r="D210" s="58" t="s">
        <v>166</v>
      </c>
      <c r="E210" s="59" t="s">
        <v>46</v>
      </c>
      <c r="F210" s="60"/>
      <c r="G210" s="61"/>
      <c r="H210" s="61" t="str">
        <f t="shared" si="18"/>
        <v xml:space="preserve"> </v>
      </c>
    </row>
    <row r="211" spans="1:8" s="57" customFormat="1" ht="12">
      <c r="A211" s="56"/>
      <c r="B211" s="99" t="s">
        <v>167</v>
      </c>
      <c r="C211" s="100"/>
      <c r="D211" s="100"/>
      <c r="E211" s="100"/>
      <c r="F211" s="100"/>
      <c r="G211" s="100"/>
      <c r="H211" s="101"/>
    </row>
    <row r="212" spans="1:8" s="57" customFormat="1" ht="12">
      <c r="A212" s="56"/>
      <c r="B212" s="72" t="s">
        <v>17</v>
      </c>
      <c r="C212" s="33">
        <v>10995601</v>
      </c>
      <c r="D212" s="58" t="s">
        <v>168</v>
      </c>
      <c r="E212" s="59" t="s">
        <v>29</v>
      </c>
      <c r="F212" s="60"/>
      <c r="G212" s="61"/>
      <c r="H212" s="61" t="str">
        <f t="shared" ref="H212:H232" si="19">IF(G212=" "," ",IF(ISBLANK(F212)," ",F212*G212))</f>
        <v xml:space="preserve"> </v>
      </c>
    </row>
    <row r="213" spans="1:8" s="57" customFormat="1" ht="12">
      <c r="A213" s="56"/>
      <c r="B213" s="72" t="s">
        <v>17</v>
      </c>
      <c r="C213" s="33">
        <v>10995602</v>
      </c>
      <c r="D213" s="58" t="s">
        <v>169</v>
      </c>
      <c r="E213" s="59" t="s">
        <v>19</v>
      </c>
      <c r="F213" s="60"/>
      <c r="G213" s="61"/>
      <c r="H213" s="61" t="str">
        <f t="shared" si="19"/>
        <v xml:space="preserve"> </v>
      </c>
    </row>
    <row r="214" spans="1:8" s="57" customFormat="1" ht="12">
      <c r="A214" s="56"/>
      <c r="B214" s="72" t="s">
        <v>17</v>
      </c>
      <c r="C214" s="33">
        <v>10995605</v>
      </c>
      <c r="D214" s="58" t="s">
        <v>170</v>
      </c>
      <c r="E214" s="59" t="s">
        <v>32</v>
      </c>
      <c r="F214" s="60"/>
      <c r="G214" s="61"/>
      <c r="H214" s="61" t="str">
        <f t="shared" si="19"/>
        <v xml:space="preserve"> </v>
      </c>
    </row>
    <row r="215" spans="1:8" s="57" customFormat="1" ht="12">
      <c r="A215" s="56"/>
      <c r="B215" s="72" t="s">
        <v>17</v>
      </c>
      <c r="C215" s="33">
        <v>10995606</v>
      </c>
      <c r="D215" s="58" t="s">
        <v>171</v>
      </c>
      <c r="E215" s="59" t="s">
        <v>34</v>
      </c>
      <c r="F215" s="60"/>
      <c r="G215" s="61"/>
      <c r="H215" s="61" t="str">
        <f t="shared" si="19"/>
        <v xml:space="preserve"> </v>
      </c>
    </row>
    <row r="216" spans="1:8" s="57" customFormat="1" ht="12">
      <c r="A216" s="56"/>
      <c r="B216" s="72" t="s">
        <v>17</v>
      </c>
      <c r="C216" s="33">
        <v>10995603</v>
      </c>
      <c r="D216" s="58" t="s">
        <v>172</v>
      </c>
      <c r="E216" s="59" t="s">
        <v>36</v>
      </c>
      <c r="F216" s="60"/>
      <c r="G216" s="61"/>
      <c r="H216" s="61" t="str">
        <f t="shared" si="19"/>
        <v xml:space="preserve"> </v>
      </c>
    </row>
    <row r="217" spans="1:8" s="57" customFormat="1" ht="12">
      <c r="A217" s="56"/>
      <c r="B217" s="72" t="s">
        <v>17</v>
      </c>
      <c r="C217" s="33">
        <v>10995604</v>
      </c>
      <c r="D217" s="58" t="s">
        <v>173</v>
      </c>
      <c r="E217" s="59" t="s">
        <v>38</v>
      </c>
      <c r="F217" s="60"/>
      <c r="G217" s="61"/>
      <c r="H217" s="61" t="str">
        <f t="shared" si="19"/>
        <v xml:space="preserve"> </v>
      </c>
    </row>
    <row r="218" spans="1:8" s="57" customFormat="1" ht="12">
      <c r="A218" s="56"/>
      <c r="B218" s="72" t="s">
        <v>17</v>
      </c>
      <c r="C218" s="33">
        <v>10995608</v>
      </c>
      <c r="D218" s="58" t="s">
        <v>174</v>
      </c>
      <c r="E218" s="59" t="s">
        <v>40</v>
      </c>
      <c r="F218" s="60"/>
      <c r="G218" s="61"/>
      <c r="H218" s="61" t="str">
        <f t="shared" si="19"/>
        <v xml:space="preserve"> </v>
      </c>
    </row>
    <row r="219" spans="1:8" s="57" customFormat="1" ht="12">
      <c r="A219" s="56"/>
      <c r="B219" s="72" t="s">
        <v>17</v>
      </c>
      <c r="C219" s="33">
        <v>10995610</v>
      </c>
      <c r="D219" s="58" t="s">
        <v>175</v>
      </c>
      <c r="E219" s="59" t="s">
        <v>42</v>
      </c>
      <c r="F219" s="60"/>
      <c r="G219" s="61"/>
      <c r="H219" s="61" t="str">
        <f t="shared" si="19"/>
        <v xml:space="preserve"> </v>
      </c>
    </row>
    <row r="220" spans="1:8" s="57" customFormat="1" ht="12">
      <c r="A220" s="56"/>
      <c r="B220" s="72" t="s">
        <v>17</v>
      </c>
      <c r="C220" s="33">
        <v>10995609</v>
      </c>
      <c r="D220" s="58" t="s">
        <v>176</v>
      </c>
      <c r="E220" s="59" t="s">
        <v>44</v>
      </c>
      <c r="F220" s="60"/>
      <c r="G220" s="61"/>
      <c r="H220" s="61" t="str">
        <f t="shared" si="19"/>
        <v xml:space="preserve"> </v>
      </c>
    </row>
    <row r="221" spans="1:8" s="57" customFormat="1" ht="12">
      <c r="A221" s="56"/>
      <c r="B221" s="72" t="s">
        <v>17</v>
      </c>
      <c r="C221" s="33">
        <v>10995607</v>
      </c>
      <c r="D221" s="58" t="s">
        <v>177</v>
      </c>
      <c r="E221" s="59" t="s">
        <v>46</v>
      </c>
      <c r="F221" s="60"/>
      <c r="G221" s="61"/>
      <c r="H221" s="61" t="str">
        <f t="shared" si="19"/>
        <v xml:space="preserve"> </v>
      </c>
    </row>
    <row r="222" spans="1:8" s="57" customFormat="1" ht="12">
      <c r="A222" s="56"/>
      <c r="B222" s="99" t="s">
        <v>178</v>
      </c>
      <c r="C222" s="100"/>
      <c r="D222" s="100"/>
      <c r="E222" s="100"/>
      <c r="F222" s="100"/>
      <c r="G222" s="100"/>
      <c r="H222" s="101"/>
    </row>
    <row r="223" spans="1:8" s="57" customFormat="1" ht="12">
      <c r="A223" s="56"/>
      <c r="B223" s="72" t="s">
        <v>17</v>
      </c>
      <c r="C223" s="37">
        <v>10996250</v>
      </c>
      <c r="D223" s="36" t="s">
        <v>179</v>
      </c>
      <c r="E223" s="36" t="s">
        <v>29</v>
      </c>
      <c r="F223" s="60"/>
      <c r="G223" s="61"/>
      <c r="H223" s="61" t="str">
        <f t="shared" si="19"/>
        <v xml:space="preserve"> </v>
      </c>
    </row>
    <row r="224" spans="1:8" s="57" customFormat="1" ht="12">
      <c r="A224" s="56"/>
      <c r="B224" s="72" t="s">
        <v>17</v>
      </c>
      <c r="C224" s="37">
        <v>10996251</v>
      </c>
      <c r="D224" s="36" t="s">
        <v>180</v>
      </c>
      <c r="E224" s="36" t="s">
        <v>19</v>
      </c>
      <c r="F224" s="60"/>
      <c r="G224" s="61"/>
      <c r="H224" s="61" t="str">
        <f t="shared" si="19"/>
        <v xml:space="preserve"> </v>
      </c>
    </row>
    <row r="225" spans="1:8" s="57" customFormat="1" ht="12">
      <c r="A225" s="56"/>
      <c r="B225" s="72" t="s">
        <v>17</v>
      </c>
      <c r="C225" s="37">
        <v>10996252</v>
      </c>
      <c r="D225" s="36" t="s">
        <v>181</v>
      </c>
      <c r="E225" s="36" t="s">
        <v>32</v>
      </c>
      <c r="F225" s="60"/>
      <c r="G225" s="61"/>
      <c r="H225" s="61" t="str">
        <f t="shared" si="19"/>
        <v xml:space="preserve"> </v>
      </c>
    </row>
    <row r="226" spans="1:8" s="57" customFormat="1" ht="12">
      <c r="A226" s="56"/>
      <c r="B226" s="72" t="s">
        <v>17</v>
      </c>
      <c r="C226" s="37">
        <v>10996253</v>
      </c>
      <c r="D226" s="36" t="s">
        <v>182</v>
      </c>
      <c r="E226" s="36" t="s">
        <v>34</v>
      </c>
      <c r="F226" s="60"/>
      <c r="G226" s="61"/>
      <c r="H226" s="61" t="str">
        <f t="shared" si="19"/>
        <v xml:space="preserve"> </v>
      </c>
    </row>
    <row r="227" spans="1:8" s="57" customFormat="1" ht="12">
      <c r="A227" s="56"/>
      <c r="B227" s="72" t="s">
        <v>17</v>
      </c>
      <c r="C227" s="37">
        <v>10996254</v>
      </c>
      <c r="D227" s="36" t="s">
        <v>183</v>
      </c>
      <c r="E227" s="36" t="s">
        <v>36</v>
      </c>
      <c r="F227" s="60"/>
      <c r="G227" s="61"/>
      <c r="H227" s="61" t="str">
        <f t="shared" si="19"/>
        <v xml:space="preserve"> </v>
      </c>
    </row>
    <row r="228" spans="1:8" s="57" customFormat="1" ht="12">
      <c r="A228" s="56"/>
      <c r="B228" s="72" t="s">
        <v>17</v>
      </c>
      <c r="C228" s="37">
        <v>10996255</v>
      </c>
      <c r="D228" s="36" t="s">
        <v>184</v>
      </c>
      <c r="E228" s="36" t="s">
        <v>38</v>
      </c>
      <c r="F228" s="60"/>
      <c r="G228" s="61"/>
      <c r="H228" s="61" t="str">
        <f t="shared" si="19"/>
        <v xml:space="preserve"> </v>
      </c>
    </row>
    <row r="229" spans="1:8" s="57" customFormat="1" ht="12">
      <c r="A229" s="56"/>
      <c r="B229" s="72" t="s">
        <v>17</v>
      </c>
      <c r="C229" s="37">
        <v>10996256</v>
      </c>
      <c r="D229" s="36" t="s">
        <v>185</v>
      </c>
      <c r="E229" s="36" t="s">
        <v>40</v>
      </c>
      <c r="F229" s="60"/>
      <c r="G229" s="61"/>
      <c r="H229" s="61" t="str">
        <f t="shared" si="19"/>
        <v xml:space="preserve"> </v>
      </c>
    </row>
    <row r="230" spans="1:8" s="57" customFormat="1" ht="12">
      <c r="A230" s="56"/>
      <c r="B230" s="72" t="s">
        <v>17</v>
      </c>
      <c r="C230" s="37">
        <v>10996257</v>
      </c>
      <c r="D230" s="36" t="s">
        <v>186</v>
      </c>
      <c r="E230" s="36" t="s">
        <v>42</v>
      </c>
      <c r="F230" s="60"/>
      <c r="G230" s="61"/>
      <c r="H230" s="61" t="str">
        <f t="shared" si="19"/>
        <v xml:space="preserve"> </v>
      </c>
    </row>
    <row r="231" spans="1:8" s="57" customFormat="1" ht="12">
      <c r="A231" s="56"/>
      <c r="B231" s="72" t="s">
        <v>17</v>
      </c>
      <c r="C231" s="37">
        <v>10996258</v>
      </c>
      <c r="D231" s="36" t="s">
        <v>187</v>
      </c>
      <c r="E231" s="36" t="s">
        <v>44</v>
      </c>
      <c r="F231" s="60"/>
      <c r="G231" s="61"/>
      <c r="H231" s="61" t="str">
        <f t="shared" si="19"/>
        <v xml:space="preserve"> </v>
      </c>
    </row>
    <row r="232" spans="1:8" s="57" customFormat="1" ht="12">
      <c r="A232" s="56"/>
      <c r="B232" s="72" t="s">
        <v>17</v>
      </c>
      <c r="C232" s="37">
        <v>10996259</v>
      </c>
      <c r="D232" s="36" t="s">
        <v>188</v>
      </c>
      <c r="E232" s="36" t="s">
        <v>46</v>
      </c>
      <c r="F232" s="60"/>
      <c r="G232" s="61"/>
      <c r="H232" s="61" t="str">
        <f t="shared" si="19"/>
        <v xml:space="preserve"> </v>
      </c>
    </row>
    <row r="233" spans="1:8" s="57" customFormat="1" ht="12">
      <c r="A233" s="56"/>
      <c r="B233" s="99" t="s">
        <v>189</v>
      </c>
      <c r="C233" s="100"/>
      <c r="D233" s="100"/>
      <c r="E233" s="100"/>
      <c r="F233" s="100"/>
      <c r="G233" s="100"/>
      <c r="H233" s="101"/>
    </row>
    <row r="234" spans="1:8" s="57" customFormat="1" ht="12">
      <c r="A234" s="56"/>
      <c r="B234" s="72" t="s">
        <v>70</v>
      </c>
      <c r="C234" s="34">
        <v>10986973</v>
      </c>
      <c r="D234" s="58" t="s">
        <v>190</v>
      </c>
      <c r="E234" s="59" t="s">
        <v>21</v>
      </c>
      <c r="F234" s="60"/>
      <c r="G234" s="61"/>
      <c r="H234" s="61" t="str">
        <f t="shared" ref="H234:H237" si="20">IF(G234=" "," ",IF(ISBLANK(F234)," ",F234*G234))</f>
        <v xml:space="preserve"> </v>
      </c>
    </row>
    <row r="235" spans="1:8" s="57" customFormat="1" ht="12">
      <c r="A235" s="56"/>
      <c r="B235" s="72" t="s">
        <v>70</v>
      </c>
      <c r="C235" s="34">
        <v>10986997</v>
      </c>
      <c r="D235" s="58" t="s">
        <v>191</v>
      </c>
      <c r="E235" s="59" t="s">
        <v>21</v>
      </c>
      <c r="F235" s="60"/>
      <c r="G235" s="61"/>
      <c r="H235" s="61" t="str">
        <f t="shared" si="20"/>
        <v xml:space="preserve"> </v>
      </c>
    </row>
    <row r="236" spans="1:8" s="57" customFormat="1" ht="12">
      <c r="A236" s="56"/>
      <c r="B236" s="72" t="s">
        <v>70</v>
      </c>
      <c r="C236" s="34">
        <v>10986979</v>
      </c>
      <c r="D236" s="58" t="s">
        <v>192</v>
      </c>
      <c r="E236" s="59" t="s">
        <v>25</v>
      </c>
      <c r="F236" s="60"/>
      <c r="G236" s="61"/>
      <c r="H236" s="61" t="str">
        <f t="shared" si="20"/>
        <v xml:space="preserve"> </v>
      </c>
    </row>
    <row r="237" spans="1:8" s="57" customFormat="1" ht="12">
      <c r="A237" s="56"/>
      <c r="B237" s="72" t="s">
        <v>70</v>
      </c>
      <c r="C237" s="34">
        <v>10987004</v>
      </c>
      <c r="D237" s="58" t="s">
        <v>193</v>
      </c>
      <c r="E237" s="59" t="s">
        <v>25</v>
      </c>
      <c r="F237" s="60"/>
      <c r="G237" s="61"/>
      <c r="H237" s="61" t="str">
        <f t="shared" si="20"/>
        <v xml:space="preserve"> </v>
      </c>
    </row>
    <row r="238" spans="1:8" s="57" customFormat="1" ht="12">
      <c r="A238" s="56"/>
      <c r="B238" s="99" t="s">
        <v>194</v>
      </c>
      <c r="C238" s="100"/>
      <c r="D238" s="100"/>
      <c r="E238" s="100"/>
      <c r="F238" s="100"/>
      <c r="G238" s="100"/>
      <c r="H238" s="101"/>
    </row>
    <row r="239" spans="1:8" s="57" customFormat="1" ht="12">
      <c r="A239" s="56"/>
      <c r="B239" s="72">
        <v>13</v>
      </c>
      <c r="C239" s="33">
        <v>10942445</v>
      </c>
      <c r="D239" s="58" t="s">
        <v>195</v>
      </c>
      <c r="E239" s="59" t="s">
        <v>29</v>
      </c>
      <c r="F239" s="60"/>
      <c r="G239" s="61"/>
      <c r="H239" s="61" t="str">
        <f t="shared" ref="H239:H257" si="21">IF(G239=" "," ",IF(ISBLANK(F239)," ",F239*G239))</f>
        <v xml:space="preserve"> </v>
      </c>
    </row>
    <row r="240" spans="1:8" s="57" customFormat="1" ht="12">
      <c r="A240" s="56"/>
      <c r="B240" s="72">
        <v>13</v>
      </c>
      <c r="C240" s="33">
        <v>10945886</v>
      </c>
      <c r="D240" s="58" t="s">
        <v>196</v>
      </c>
      <c r="E240" s="59" t="s">
        <v>32</v>
      </c>
      <c r="F240" s="60"/>
      <c r="G240" s="61"/>
      <c r="H240" s="61" t="str">
        <f t="shared" si="21"/>
        <v xml:space="preserve"> </v>
      </c>
    </row>
    <row r="241" spans="1:8" s="57" customFormat="1" ht="12">
      <c r="A241" s="56"/>
      <c r="B241" s="72">
        <v>13</v>
      </c>
      <c r="C241" s="33">
        <v>10943790</v>
      </c>
      <c r="D241" s="58" t="s">
        <v>197</v>
      </c>
      <c r="E241" s="59" t="s">
        <v>79</v>
      </c>
      <c r="F241" s="60"/>
      <c r="G241" s="61"/>
      <c r="H241" s="61" t="str">
        <f t="shared" si="21"/>
        <v xml:space="preserve"> </v>
      </c>
    </row>
    <row r="242" spans="1:8" s="57" customFormat="1" ht="12">
      <c r="A242" s="56"/>
      <c r="B242" s="72">
        <v>13</v>
      </c>
      <c r="C242" s="33">
        <v>10943791</v>
      </c>
      <c r="D242" s="58" t="s">
        <v>198</v>
      </c>
      <c r="E242" s="59" t="s">
        <v>36</v>
      </c>
      <c r="F242" s="60"/>
      <c r="G242" s="61"/>
      <c r="H242" s="61" t="str">
        <f t="shared" si="21"/>
        <v xml:space="preserve"> </v>
      </c>
    </row>
    <row r="243" spans="1:8" s="57" customFormat="1" ht="12">
      <c r="A243" s="56"/>
      <c r="B243" s="72">
        <v>13</v>
      </c>
      <c r="C243" s="33">
        <v>10943792</v>
      </c>
      <c r="D243" s="58" t="s">
        <v>199</v>
      </c>
      <c r="E243" s="59" t="s">
        <v>38</v>
      </c>
      <c r="F243" s="60"/>
      <c r="G243" s="61"/>
      <c r="H243" s="61" t="str">
        <f t="shared" si="21"/>
        <v xml:space="preserve"> </v>
      </c>
    </row>
    <row r="244" spans="1:8" s="57" customFormat="1" ht="12">
      <c r="A244" s="56"/>
      <c r="B244" s="72">
        <v>13</v>
      </c>
      <c r="C244" s="33">
        <v>10943793</v>
      </c>
      <c r="D244" s="58" t="s">
        <v>200</v>
      </c>
      <c r="E244" s="59" t="s">
        <v>40</v>
      </c>
      <c r="F244" s="60"/>
      <c r="G244" s="61"/>
      <c r="H244" s="61" t="str">
        <f t="shared" si="21"/>
        <v xml:space="preserve"> </v>
      </c>
    </row>
    <row r="245" spans="1:8" s="57" customFormat="1" ht="12">
      <c r="A245" s="56"/>
      <c r="B245" s="72">
        <v>13</v>
      </c>
      <c r="C245" s="33">
        <v>10943794</v>
      </c>
      <c r="D245" s="58" t="s">
        <v>201</v>
      </c>
      <c r="E245" s="59" t="s">
        <v>44</v>
      </c>
      <c r="F245" s="60"/>
      <c r="G245" s="61"/>
      <c r="H245" s="61" t="str">
        <f t="shared" si="21"/>
        <v xml:space="preserve"> </v>
      </c>
    </row>
    <row r="246" spans="1:8" s="57" customFormat="1" ht="12">
      <c r="A246" s="56"/>
      <c r="B246" s="72">
        <v>13</v>
      </c>
      <c r="C246" s="33">
        <v>10943795</v>
      </c>
      <c r="D246" s="58" t="s">
        <v>202</v>
      </c>
      <c r="E246" s="59" t="s">
        <v>46</v>
      </c>
      <c r="F246" s="60"/>
      <c r="G246" s="61"/>
      <c r="H246" s="61" t="str">
        <f t="shared" si="21"/>
        <v xml:space="preserve"> </v>
      </c>
    </row>
    <row r="247" spans="1:8" s="57" customFormat="1" ht="12">
      <c r="A247" s="56"/>
      <c r="B247" s="99" t="s">
        <v>203</v>
      </c>
      <c r="C247" s="100"/>
      <c r="D247" s="100"/>
      <c r="E247" s="100"/>
      <c r="F247" s="100"/>
      <c r="G247" s="100"/>
      <c r="H247" s="101"/>
    </row>
    <row r="248" spans="1:8" s="57" customFormat="1" ht="12">
      <c r="A248" s="56"/>
      <c r="B248" s="72">
        <v>675</v>
      </c>
      <c r="C248" s="37">
        <v>10945573</v>
      </c>
      <c r="D248" s="36" t="s">
        <v>204</v>
      </c>
      <c r="E248" s="36" t="s">
        <v>29</v>
      </c>
      <c r="F248" s="60"/>
      <c r="G248" s="61"/>
      <c r="H248" s="61" t="str">
        <f t="shared" si="21"/>
        <v xml:space="preserve"> </v>
      </c>
    </row>
    <row r="249" spans="1:8" s="57" customFormat="1" ht="12">
      <c r="A249" s="56"/>
      <c r="B249" s="72">
        <v>675</v>
      </c>
      <c r="C249" s="37">
        <v>10945575</v>
      </c>
      <c r="D249" s="36" t="s">
        <v>205</v>
      </c>
      <c r="E249" s="36" t="s">
        <v>32</v>
      </c>
      <c r="F249" s="60"/>
      <c r="G249" s="61"/>
      <c r="H249" s="61" t="str">
        <f t="shared" si="21"/>
        <v xml:space="preserve"> </v>
      </c>
    </row>
    <row r="250" spans="1:8" s="57" customFormat="1" ht="12">
      <c r="A250" s="56"/>
      <c r="B250" s="72">
        <v>675</v>
      </c>
      <c r="C250" s="37">
        <v>10945574</v>
      </c>
      <c r="D250" s="36" t="s">
        <v>206</v>
      </c>
      <c r="E250" s="36" t="s">
        <v>79</v>
      </c>
      <c r="F250" s="60"/>
      <c r="G250" s="61"/>
      <c r="H250" s="61" t="str">
        <f t="shared" si="21"/>
        <v xml:space="preserve"> </v>
      </c>
    </row>
    <row r="251" spans="1:8" s="57" customFormat="1" ht="12">
      <c r="A251" s="56"/>
      <c r="B251" s="72">
        <v>675</v>
      </c>
      <c r="C251" s="37">
        <v>10945576</v>
      </c>
      <c r="D251" s="36" t="s">
        <v>207</v>
      </c>
      <c r="E251" s="36" t="s">
        <v>38</v>
      </c>
      <c r="F251" s="60"/>
      <c r="G251" s="61"/>
      <c r="H251" s="61" t="str">
        <f t="shared" si="21"/>
        <v xml:space="preserve"> </v>
      </c>
    </row>
    <row r="252" spans="1:8" s="57" customFormat="1" ht="12">
      <c r="A252" s="56"/>
      <c r="B252" s="99" t="s">
        <v>208</v>
      </c>
      <c r="C252" s="100"/>
      <c r="D252" s="100"/>
      <c r="E252" s="100"/>
      <c r="F252" s="100"/>
      <c r="G252" s="100"/>
      <c r="H252" s="101"/>
    </row>
    <row r="253" spans="1:8" s="57" customFormat="1" ht="12">
      <c r="A253" s="56"/>
      <c r="B253" s="72">
        <v>312</v>
      </c>
      <c r="C253" s="37">
        <v>10953086</v>
      </c>
      <c r="D253" s="36" t="s">
        <v>209</v>
      </c>
      <c r="E253" s="36" t="s">
        <v>29</v>
      </c>
      <c r="F253" s="60"/>
      <c r="G253" s="61"/>
      <c r="H253" s="61" t="str">
        <f t="shared" si="21"/>
        <v xml:space="preserve"> </v>
      </c>
    </row>
    <row r="254" spans="1:8" s="57" customFormat="1" ht="12">
      <c r="A254" s="56"/>
      <c r="B254" s="72">
        <v>312</v>
      </c>
      <c r="C254" s="37">
        <v>10953087</v>
      </c>
      <c r="D254" s="36" t="s">
        <v>210</v>
      </c>
      <c r="E254" s="36" t="s">
        <v>79</v>
      </c>
      <c r="F254" s="60"/>
      <c r="G254" s="61"/>
      <c r="H254" s="61" t="str">
        <f t="shared" si="21"/>
        <v xml:space="preserve"> </v>
      </c>
    </row>
    <row r="255" spans="1:8" s="57" customFormat="1" ht="12">
      <c r="A255" s="56"/>
      <c r="B255" s="72">
        <v>312</v>
      </c>
      <c r="C255" s="37">
        <v>10953088</v>
      </c>
      <c r="D255" s="36" t="s">
        <v>211</v>
      </c>
      <c r="E255" s="36" t="s">
        <v>79</v>
      </c>
      <c r="F255" s="60"/>
      <c r="G255" s="61"/>
      <c r="H255" s="61" t="str">
        <f t="shared" si="21"/>
        <v xml:space="preserve"> </v>
      </c>
    </row>
    <row r="256" spans="1:8" s="57" customFormat="1" ht="12">
      <c r="A256" s="56"/>
      <c r="B256" s="72">
        <v>312</v>
      </c>
      <c r="C256" s="37">
        <v>10953089</v>
      </c>
      <c r="D256" s="36" t="s">
        <v>212</v>
      </c>
      <c r="E256" s="36" t="s">
        <v>79</v>
      </c>
      <c r="F256" s="60"/>
      <c r="G256" s="61"/>
      <c r="H256" s="61" t="str">
        <f t="shared" si="21"/>
        <v xml:space="preserve"> </v>
      </c>
    </row>
    <row r="257" spans="1:8" s="57" customFormat="1" ht="12">
      <c r="A257" s="56"/>
      <c r="B257" s="72">
        <v>312</v>
      </c>
      <c r="C257" s="37">
        <v>10953090</v>
      </c>
      <c r="D257" s="36" t="s">
        <v>213</v>
      </c>
      <c r="E257" s="36" t="s">
        <v>79</v>
      </c>
      <c r="F257" s="60"/>
      <c r="G257" s="61"/>
      <c r="H257" s="61" t="str">
        <f t="shared" si="21"/>
        <v xml:space="preserve"> </v>
      </c>
    </row>
    <row r="258" spans="1:8" s="57" customFormat="1" ht="12">
      <c r="A258" s="56"/>
      <c r="B258" s="99" t="s">
        <v>214</v>
      </c>
      <c r="C258" s="100"/>
      <c r="D258" s="100"/>
      <c r="E258" s="100"/>
      <c r="F258" s="100"/>
      <c r="G258" s="100"/>
      <c r="H258" s="101"/>
    </row>
    <row r="259" spans="1:8" s="57" customFormat="1" ht="12">
      <c r="A259" s="56"/>
      <c r="B259" s="72" t="s">
        <v>17</v>
      </c>
      <c r="C259" s="37">
        <v>21035280</v>
      </c>
      <c r="D259" s="36" t="s">
        <v>215</v>
      </c>
      <c r="E259" s="36" t="s">
        <v>19</v>
      </c>
      <c r="F259" s="60"/>
      <c r="G259" s="61"/>
      <c r="H259" s="61" t="str">
        <f t="shared" ref="H259:H264" si="22">IF(G259=" "," ",IF(ISBLANK(F259)," ",F259*G259))</f>
        <v xml:space="preserve"> </v>
      </c>
    </row>
    <row r="260" spans="1:8" s="57" customFormat="1" ht="12">
      <c r="A260" s="56"/>
      <c r="B260" s="72" t="s">
        <v>17</v>
      </c>
      <c r="C260" s="37">
        <v>21035282</v>
      </c>
      <c r="D260" s="36" t="s">
        <v>216</v>
      </c>
      <c r="E260" s="36" t="s">
        <v>21</v>
      </c>
      <c r="F260" s="60"/>
      <c r="G260" s="61"/>
      <c r="H260" s="61" t="str">
        <f t="shared" si="22"/>
        <v xml:space="preserve"> </v>
      </c>
    </row>
    <row r="261" spans="1:8" s="57" customFormat="1" ht="12">
      <c r="A261" s="56"/>
      <c r="B261" s="72" t="s">
        <v>17</v>
      </c>
      <c r="C261" s="37">
        <v>21035284</v>
      </c>
      <c r="D261" s="36" t="s">
        <v>217</v>
      </c>
      <c r="E261" s="36" t="s">
        <v>21</v>
      </c>
      <c r="F261" s="60"/>
      <c r="G261" s="61"/>
      <c r="H261" s="61" t="str">
        <f t="shared" si="22"/>
        <v xml:space="preserve"> </v>
      </c>
    </row>
    <row r="262" spans="1:8" s="57" customFormat="1" ht="12">
      <c r="A262" s="56"/>
      <c r="B262" s="72" t="s">
        <v>17</v>
      </c>
      <c r="C262" s="37">
        <v>21035281</v>
      </c>
      <c r="D262" s="36" t="s">
        <v>218</v>
      </c>
      <c r="E262" s="36" t="s">
        <v>19</v>
      </c>
      <c r="F262" s="60"/>
      <c r="G262" s="61"/>
      <c r="H262" s="61" t="str">
        <f t="shared" si="22"/>
        <v xml:space="preserve"> </v>
      </c>
    </row>
    <row r="263" spans="1:8" s="57" customFormat="1" ht="12">
      <c r="A263" s="56"/>
      <c r="B263" s="72" t="s">
        <v>17</v>
      </c>
      <c r="C263" s="37">
        <v>21035283</v>
      </c>
      <c r="D263" s="36" t="s">
        <v>219</v>
      </c>
      <c r="E263" s="36" t="s">
        <v>25</v>
      </c>
      <c r="F263" s="60"/>
      <c r="G263" s="61"/>
      <c r="H263" s="61" t="str">
        <f t="shared" si="22"/>
        <v xml:space="preserve"> </v>
      </c>
    </row>
    <row r="264" spans="1:8" s="57" customFormat="1" ht="12">
      <c r="A264" s="56"/>
      <c r="B264" s="72" t="s">
        <v>17</v>
      </c>
      <c r="C264" s="37">
        <v>21035285</v>
      </c>
      <c r="D264" s="36" t="s">
        <v>220</v>
      </c>
      <c r="E264" s="36" t="s">
        <v>25</v>
      </c>
      <c r="F264" s="60"/>
      <c r="G264" s="61"/>
      <c r="H264" s="61" t="str">
        <f t="shared" si="22"/>
        <v xml:space="preserve"> </v>
      </c>
    </row>
    <row r="265" spans="1:8" s="57" customFormat="1" ht="12">
      <c r="A265" s="56"/>
      <c r="B265" s="99" t="s">
        <v>221</v>
      </c>
      <c r="C265" s="100"/>
      <c r="D265" s="100"/>
      <c r="E265" s="100"/>
      <c r="F265" s="100"/>
      <c r="G265" s="100"/>
      <c r="H265" s="101"/>
    </row>
    <row r="266" spans="1:8" s="57" customFormat="1" ht="12">
      <c r="A266" s="56"/>
      <c r="B266" s="72">
        <v>13</v>
      </c>
      <c r="C266" s="34">
        <v>21024448</v>
      </c>
      <c r="D266" s="58" t="s">
        <v>222</v>
      </c>
      <c r="E266" s="59" t="s">
        <v>29</v>
      </c>
      <c r="F266" s="60"/>
      <c r="G266" s="61"/>
      <c r="H266" s="61" t="str">
        <f t="shared" ref="H266:H275" si="23">IF(G266=" "," ",IF(ISBLANK(F266)," ",F266*G266))</f>
        <v xml:space="preserve"> </v>
      </c>
    </row>
    <row r="267" spans="1:8" s="57" customFormat="1" ht="12">
      <c r="A267" s="56"/>
      <c r="B267" s="72">
        <v>13</v>
      </c>
      <c r="C267" s="34">
        <v>21024449</v>
      </c>
      <c r="D267" s="58" t="s">
        <v>223</v>
      </c>
      <c r="E267" s="59" t="s">
        <v>19</v>
      </c>
      <c r="F267" s="60"/>
      <c r="G267" s="61"/>
      <c r="H267" s="61" t="str">
        <f t="shared" si="23"/>
        <v xml:space="preserve"> </v>
      </c>
    </row>
    <row r="268" spans="1:8" s="57" customFormat="1" ht="12">
      <c r="A268" s="56"/>
      <c r="B268" s="72">
        <v>13</v>
      </c>
      <c r="C268" s="34">
        <v>21024450</v>
      </c>
      <c r="D268" s="58" t="s">
        <v>224</v>
      </c>
      <c r="E268" s="59" t="s">
        <v>32</v>
      </c>
      <c r="F268" s="60"/>
      <c r="G268" s="61"/>
      <c r="H268" s="61" t="str">
        <f t="shared" si="23"/>
        <v xml:space="preserve"> </v>
      </c>
    </row>
    <row r="269" spans="1:8" s="57" customFormat="1" ht="12">
      <c r="A269" s="56"/>
      <c r="B269" s="72">
        <v>13</v>
      </c>
      <c r="C269" s="34">
        <v>21024451</v>
      </c>
      <c r="D269" s="58" t="s">
        <v>225</v>
      </c>
      <c r="E269" s="59" t="s">
        <v>34</v>
      </c>
      <c r="F269" s="60"/>
      <c r="G269" s="61"/>
      <c r="H269" s="61" t="str">
        <f t="shared" si="23"/>
        <v xml:space="preserve"> </v>
      </c>
    </row>
    <row r="270" spans="1:8" s="57" customFormat="1" ht="12">
      <c r="A270" s="56"/>
      <c r="B270" s="72">
        <v>13</v>
      </c>
      <c r="C270" s="34">
        <v>21024452</v>
      </c>
      <c r="D270" s="58" t="s">
        <v>226</v>
      </c>
      <c r="E270" s="59" t="s">
        <v>36</v>
      </c>
      <c r="F270" s="60"/>
      <c r="G270" s="61"/>
      <c r="H270" s="61" t="str">
        <f t="shared" si="23"/>
        <v xml:space="preserve"> </v>
      </c>
    </row>
    <row r="271" spans="1:8" s="57" customFormat="1" ht="12">
      <c r="A271" s="56"/>
      <c r="B271" s="72">
        <v>13</v>
      </c>
      <c r="C271" s="34">
        <v>21024453</v>
      </c>
      <c r="D271" s="58" t="s">
        <v>227</v>
      </c>
      <c r="E271" s="59" t="s">
        <v>38</v>
      </c>
      <c r="F271" s="60"/>
      <c r="G271" s="61"/>
      <c r="H271" s="61" t="str">
        <f t="shared" si="23"/>
        <v xml:space="preserve"> </v>
      </c>
    </row>
    <row r="272" spans="1:8" s="57" customFormat="1" ht="12">
      <c r="A272" s="56"/>
      <c r="B272" s="72">
        <v>13</v>
      </c>
      <c r="C272" s="34">
        <v>21024454</v>
      </c>
      <c r="D272" s="58" t="s">
        <v>228</v>
      </c>
      <c r="E272" s="59" t="s">
        <v>40</v>
      </c>
      <c r="F272" s="60"/>
      <c r="G272" s="61"/>
      <c r="H272" s="61" t="str">
        <f t="shared" si="23"/>
        <v xml:space="preserve"> </v>
      </c>
    </row>
    <row r="273" spans="1:8" s="57" customFormat="1" ht="12">
      <c r="A273" s="56"/>
      <c r="B273" s="72">
        <v>13</v>
      </c>
      <c r="C273" s="34">
        <v>21024455</v>
      </c>
      <c r="D273" s="58" t="s">
        <v>229</v>
      </c>
      <c r="E273" s="59" t="s">
        <v>42</v>
      </c>
      <c r="F273" s="60"/>
      <c r="G273" s="61"/>
      <c r="H273" s="61" t="str">
        <f t="shared" si="23"/>
        <v xml:space="preserve"> </v>
      </c>
    </row>
    <row r="274" spans="1:8" s="57" customFormat="1" ht="12">
      <c r="A274" s="56"/>
      <c r="B274" s="72">
        <v>13</v>
      </c>
      <c r="C274" s="34">
        <v>21024456</v>
      </c>
      <c r="D274" s="58" t="s">
        <v>230</v>
      </c>
      <c r="E274" s="59" t="s">
        <v>44</v>
      </c>
      <c r="F274" s="60"/>
      <c r="G274" s="61"/>
      <c r="H274" s="61" t="str">
        <f t="shared" si="23"/>
        <v xml:space="preserve"> </v>
      </c>
    </row>
    <row r="275" spans="1:8" s="57" customFormat="1" ht="12">
      <c r="A275" s="56"/>
      <c r="B275" s="72">
        <v>13</v>
      </c>
      <c r="C275" s="34">
        <v>21024457</v>
      </c>
      <c r="D275" s="58" t="s">
        <v>231</v>
      </c>
      <c r="E275" s="59" t="s">
        <v>46</v>
      </c>
      <c r="F275" s="60"/>
      <c r="G275" s="61"/>
      <c r="H275" s="61" t="str">
        <f t="shared" si="23"/>
        <v xml:space="preserve"> </v>
      </c>
    </row>
    <row r="276" spans="1:8" s="57" customFormat="1" ht="12">
      <c r="A276" s="56"/>
      <c r="B276" s="99" t="s">
        <v>232</v>
      </c>
      <c r="C276" s="100"/>
      <c r="D276" s="100"/>
      <c r="E276" s="100"/>
      <c r="F276" s="100"/>
      <c r="G276" s="100"/>
      <c r="H276" s="101"/>
    </row>
    <row r="277" spans="1:8" s="57" customFormat="1" ht="12">
      <c r="A277" s="56"/>
      <c r="B277" s="72">
        <v>13</v>
      </c>
      <c r="C277" s="34">
        <v>21023970</v>
      </c>
      <c r="D277" s="58" t="s">
        <v>233</v>
      </c>
      <c r="E277" s="59" t="s">
        <v>29</v>
      </c>
      <c r="F277" s="60"/>
      <c r="G277" s="61"/>
      <c r="H277" s="61" t="str">
        <f t="shared" ref="H277:H286" si="24">IF(G277=" "," ",IF(ISBLANK(F277)," ",F277*G277))</f>
        <v xml:space="preserve"> </v>
      </c>
    </row>
    <row r="278" spans="1:8" s="57" customFormat="1" ht="12">
      <c r="A278" s="56"/>
      <c r="B278" s="72">
        <v>13</v>
      </c>
      <c r="C278" s="34">
        <v>21023971</v>
      </c>
      <c r="D278" s="58" t="s">
        <v>234</v>
      </c>
      <c r="E278" s="59" t="s">
        <v>19</v>
      </c>
      <c r="F278" s="60"/>
      <c r="G278" s="61"/>
      <c r="H278" s="61" t="str">
        <f t="shared" si="24"/>
        <v xml:space="preserve"> </v>
      </c>
    </row>
    <row r="279" spans="1:8" s="57" customFormat="1" ht="12">
      <c r="A279" s="56"/>
      <c r="B279" s="72">
        <v>13</v>
      </c>
      <c r="C279" s="34">
        <v>21023972</v>
      </c>
      <c r="D279" s="58" t="s">
        <v>235</v>
      </c>
      <c r="E279" s="59" t="s">
        <v>32</v>
      </c>
      <c r="F279" s="60"/>
      <c r="G279" s="61"/>
      <c r="H279" s="61" t="str">
        <f t="shared" si="24"/>
        <v xml:space="preserve"> </v>
      </c>
    </row>
    <row r="280" spans="1:8" s="57" customFormat="1" ht="12">
      <c r="A280" s="56"/>
      <c r="B280" s="72">
        <v>13</v>
      </c>
      <c r="C280" s="34">
        <v>21023973</v>
      </c>
      <c r="D280" s="58" t="s">
        <v>236</v>
      </c>
      <c r="E280" s="59" t="s">
        <v>34</v>
      </c>
      <c r="F280" s="60"/>
      <c r="G280" s="61"/>
      <c r="H280" s="61" t="str">
        <f t="shared" si="24"/>
        <v xml:space="preserve"> </v>
      </c>
    </row>
    <row r="281" spans="1:8" s="57" customFormat="1" ht="12">
      <c r="A281" s="56"/>
      <c r="B281" s="72">
        <v>13</v>
      </c>
      <c r="C281" s="34">
        <v>21023974</v>
      </c>
      <c r="D281" s="58" t="s">
        <v>237</v>
      </c>
      <c r="E281" s="59" t="s">
        <v>36</v>
      </c>
      <c r="F281" s="60"/>
      <c r="G281" s="61"/>
      <c r="H281" s="61" t="str">
        <f t="shared" si="24"/>
        <v xml:space="preserve"> </v>
      </c>
    </row>
    <row r="282" spans="1:8" s="57" customFormat="1" ht="12">
      <c r="A282" s="56"/>
      <c r="B282" s="72">
        <v>13</v>
      </c>
      <c r="C282" s="34">
        <v>21023975</v>
      </c>
      <c r="D282" s="58" t="s">
        <v>238</v>
      </c>
      <c r="E282" s="59" t="s">
        <v>38</v>
      </c>
      <c r="F282" s="60"/>
      <c r="G282" s="61"/>
      <c r="H282" s="61" t="str">
        <f t="shared" si="24"/>
        <v xml:space="preserve"> </v>
      </c>
    </row>
    <row r="283" spans="1:8" s="57" customFormat="1" ht="12">
      <c r="A283" s="56"/>
      <c r="B283" s="72">
        <v>13</v>
      </c>
      <c r="C283" s="34">
        <v>21023976</v>
      </c>
      <c r="D283" s="58" t="s">
        <v>239</v>
      </c>
      <c r="E283" s="59" t="s">
        <v>40</v>
      </c>
      <c r="F283" s="60"/>
      <c r="G283" s="61"/>
      <c r="H283" s="61" t="str">
        <f t="shared" si="24"/>
        <v xml:space="preserve"> </v>
      </c>
    </row>
    <row r="284" spans="1:8" s="57" customFormat="1" ht="12">
      <c r="A284" s="56"/>
      <c r="B284" s="72">
        <v>13</v>
      </c>
      <c r="C284" s="34">
        <v>21023977</v>
      </c>
      <c r="D284" s="58" t="s">
        <v>240</v>
      </c>
      <c r="E284" s="59" t="s">
        <v>42</v>
      </c>
      <c r="F284" s="60"/>
      <c r="G284" s="61"/>
      <c r="H284" s="61" t="str">
        <f t="shared" si="24"/>
        <v xml:space="preserve"> </v>
      </c>
    </row>
    <row r="285" spans="1:8" s="57" customFormat="1" ht="12">
      <c r="A285" s="56"/>
      <c r="B285" s="72">
        <v>13</v>
      </c>
      <c r="C285" s="34">
        <v>21023978</v>
      </c>
      <c r="D285" s="58" t="s">
        <v>241</v>
      </c>
      <c r="E285" s="59" t="s">
        <v>44</v>
      </c>
      <c r="F285" s="60"/>
      <c r="G285" s="61"/>
      <c r="H285" s="61" t="str">
        <f t="shared" si="24"/>
        <v xml:space="preserve"> </v>
      </c>
    </row>
    <row r="286" spans="1:8" s="57" customFormat="1" ht="12">
      <c r="A286" s="56"/>
      <c r="B286" s="72">
        <v>13</v>
      </c>
      <c r="C286" s="34">
        <v>21023979</v>
      </c>
      <c r="D286" s="58" t="s">
        <v>242</v>
      </c>
      <c r="E286" s="59" t="s">
        <v>46</v>
      </c>
      <c r="F286" s="60"/>
      <c r="G286" s="61"/>
      <c r="H286" s="61" t="str">
        <f t="shared" si="24"/>
        <v xml:space="preserve"> </v>
      </c>
    </row>
    <row r="287" spans="1:8" s="57" customFormat="1" ht="12">
      <c r="A287" s="56"/>
      <c r="B287" s="99" t="s">
        <v>243</v>
      </c>
      <c r="C287" s="100"/>
      <c r="D287" s="100"/>
      <c r="E287" s="100"/>
      <c r="F287" s="100"/>
      <c r="G287" s="100"/>
      <c r="H287" s="101"/>
    </row>
    <row r="288" spans="1:8" s="57" customFormat="1" ht="12">
      <c r="A288" s="56"/>
      <c r="B288" s="72">
        <v>675</v>
      </c>
      <c r="C288" s="34">
        <v>21024601</v>
      </c>
      <c r="D288" s="58" t="s">
        <v>244</v>
      </c>
      <c r="E288" s="59" t="s">
        <v>29</v>
      </c>
      <c r="F288" s="60"/>
      <c r="G288" s="61"/>
      <c r="H288" s="61" t="str">
        <f t="shared" ref="H288:H297" si="25">IF(G288=" "," ",IF(ISBLANK(F288)," ",F288*G288))</f>
        <v xml:space="preserve"> </v>
      </c>
    </row>
    <row r="289" spans="1:8" s="57" customFormat="1" ht="12">
      <c r="A289" s="56"/>
      <c r="B289" s="72">
        <v>675</v>
      </c>
      <c r="C289" s="34">
        <v>21024610</v>
      </c>
      <c r="D289" s="58" t="s">
        <v>245</v>
      </c>
      <c r="E289" s="59" t="s">
        <v>19</v>
      </c>
      <c r="F289" s="60"/>
      <c r="G289" s="61"/>
      <c r="H289" s="61" t="str">
        <f t="shared" si="25"/>
        <v xml:space="preserve"> </v>
      </c>
    </row>
    <row r="290" spans="1:8" s="57" customFormat="1" ht="12">
      <c r="A290" s="56"/>
      <c r="B290" s="72">
        <v>675</v>
      </c>
      <c r="C290" s="34">
        <v>21024604</v>
      </c>
      <c r="D290" s="58" t="s">
        <v>246</v>
      </c>
      <c r="E290" s="59" t="s">
        <v>32</v>
      </c>
      <c r="F290" s="60"/>
      <c r="G290" s="61"/>
      <c r="H290" s="61" t="str">
        <f t="shared" si="25"/>
        <v xml:space="preserve"> </v>
      </c>
    </row>
    <row r="291" spans="1:8" s="57" customFormat="1" ht="12">
      <c r="A291" s="56"/>
      <c r="B291" s="72">
        <v>675</v>
      </c>
      <c r="C291" s="34">
        <v>21024608</v>
      </c>
      <c r="D291" s="58" t="s">
        <v>247</v>
      </c>
      <c r="E291" s="59" t="s">
        <v>34</v>
      </c>
      <c r="F291" s="60"/>
      <c r="G291" s="61"/>
      <c r="H291" s="61" t="str">
        <f t="shared" si="25"/>
        <v xml:space="preserve"> </v>
      </c>
    </row>
    <row r="292" spans="1:8" s="57" customFormat="1" ht="12">
      <c r="A292" s="56"/>
      <c r="B292" s="72">
        <v>675</v>
      </c>
      <c r="C292" s="34">
        <v>21024609</v>
      </c>
      <c r="D292" s="58" t="s">
        <v>248</v>
      </c>
      <c r="E292" s="59" t="s">
        <v>36</v>
      </c>
      <c r="F292" s="60"/>
      <c r="G292" s="61"/>
      <c r="H292" s="61" t="str">
        <f t="shared" si="25"/>
        <v xml:space="preserve"> </v>
      </c>
    </row>
    <row r="293" spans="1:8" s="57" customFormat="1" ht="12">
      <c r="A293" s="56"/>
      <c r="B293" s="72">
        <v>675</v>
      </c>
      <c r="C293" s="34">
        <v>21024606</v>
      </c>
      <c r="D293" s="58" t="s">
        <v>249</v>
      </c>
      <c r="E293" s="59" t="s">
        <v>38</v>
      </c>
      <c r="F293" s="60"/>
      <c r="G293" s="61"/>
      <c r="H293" s="61" t="str">
        <f t="shared" si="25"/>
        <v xml:space="preserve"> </v>
      </c>
    </row>
    <row r="294" spans="1:8" s="57" customFormat="1" ht="12">
      <c r="A294" s="56"/>
      <c r="B294" s="72">
        <v>675</v>
      </c>
      <c r="C294" s="34">
        <v>21024605</v>
      </c>
      <c r="D294" s="58" t="s">
        <v>250</v>
      </c>
      <c r="E294" s="59" t="s">
        <v>40</v>
      </c>
      <c r="F294" s="60"/>
      <c r="G294" s="61"/>
      <c r="H294" s="61" t="str">
        <f t="shared" si="25"/>
        <v xml:space="preserve"> </v>
      </c>
    </row>
    <row r="295" spans="1:8" s="57" customFormat="1" ht="12">
      <c r="A295" s="56"/>
      <c r="B295" s="72">
        <v>675</v>
      </c>
      <c r="C295" s="34">
        <v>21024602</v>
      </c>
      <c r="D295" s="58" t="s">
        <v>251</v>
      </c>
      <c r="E295" s="59" t="s">
        <v>42</v>
      </c>
      <c r="F295" s="60"/>
      <c r="G295" s="61"/>
      <c r="H295" s="61" t="str">
        <f t="shared" si="25"/>
        <v xml:space="preserve"> </v>
      </c>
    </row>
    <row r="296" spans="1:8" s="57" customFormat="1" ht="12">
      <c r="A296" s="56"/>
      <c r="B296" s="72">
        <v>675</v>
      </c>
      <c r="C296" s="34">
        <v>21024603</v>
      </c>
      <c r="D296" s="58" t="s">
        <v>252</v>
      </c>
      <c r="E296" s="59" t="s">
        <v>44</v>
      </c>
      <c r="F296" s="60"/>
      <c r="G296" s="61"/>
      <c r="H296" s="61" t="str">
        <f t="shared" si="25"/>
        <v xml:space="preserve"> </v>
      </c>
    </row>
    <row r="297" spans="1:8" s="57" customFormat="1" ht="12">
      <c r="A297" s="56"/>
      <c r="B297" s="72">
        <v>675</v>
      </c>
      <c r="C297" s="34">
        <v>21024607</v>
      </c>
      <c r="D297" s="58" t="s">
        <v>253</v>
      </c>
      <c r="E297" s="59" t="s">
        <v>46</v>
      </c>
      <c r="F297" s="60"/>
      <c r="G297" s="61"/>
      <c r="H297" s="61" t="str">
        <f t="shared" si="25"/>
        <v xml:space="preserve"> </v>
      </c>
    </row>
    <row r="298" spans="1:8" s="57" customFormat="1" ht="12">
      <c r="A298" s="56"/>
      <c r="B298" s="99" t="s">
        <v>254</v>
      </c>
      <c r="C298" s="100"/>
      <c r="D298" s="100"/>
      <c r="E298" s="100"/>
      <c r="F298" s="100"/>
      <c r="G298" s="100"/>
      <c r="H298" s="101"/>
    </row>
    <row r="299" spans="1:8" s="57" customFormat="1" ht="12">
      <c r="A299" s="56"/>
      <c r="B299" s="72" t="s">
        <v>17</v>
      </c>
      <c r="C299" s="33">
        <v>10991281</v>
      </c>
      <c r="D299" s="58" t="s">
        <v>255</v>
      </c>
      <c r="E299" s="59" t="s">
        <v>29</v>
      </c>
      <c r="F299" s="60"/>
      <c r="G299" s="61"/>
      <c r="H299" s="61" t="str">
        <f t="shared" ref="H299:H308" si="26">IF(G299=" "," ",IF(ISBLANK(F299)," ",F299*G299))</f>
        <v xml:space="preserve"> </v>
      </c>
    </row>
    <row r="300" spans="1:8" s="57" customFormat="1" ht="12">
      <c r="A300" s="56"/>
      <c r="B300" s="72" t="s">
        <v>17</v>
      </c>
      <c r="C300" s="33">
        <v>10991282</v>
      </c>
      <c r="D300" s="58" t="s">
        <v>256</v>
      </c>
      <c r="E300" s="59" t="s">
        <v>19</v>
      </c>
      <c r="F300" s="60"/>
      <c r="G300" s="61"/>
      <c r="H300" s="61" t="str">
        <f t="shared" si="26"/>
        <v xml:space="preserve"> </v>
      </c>
    </row>
    <row r="301" spans="1:8" s="57" customFormat="1" ht="12">
      <c r="A301" s="56"/>
      <c r="B301" s="72" t="s">
        <v>17</v>
      </c>
      <c r="C301" s="33">
        <v>10991283</v>
      </c>
      <c r="D301" s="58" t="s">
        <v>257</v>
      </c>
      <c r="E301" s="59" t="s">
        <v>32</v>
      </c>
      <c r="F301" s="60"/>
      <c r="G301" s="61"/>
      <c r="H301" s="61" t="str">
        <f t="shared" si="26"/>
        <v xml:space="preserve"> </v>
      </c>
    </row>
    <row r="302" spans="1:8" s="57" customFormat="1" ht="12">
      <c r="A302" s="56"/>
      <c r="B302" s="72" t="s">
        <v>17</v>
      </c>
      <c r="C302" s="33">
        <v>10991284</v>
      </c>
      <c r="D302" s="58" t="s">
        <v>258</v>
      </c>
      <c r="E302" s="59" t="s">
        <v>34</v>
      </c>
      <c r="F302" s="60"/>
      <c r="G302" s="61"/>
      <c r="H302" s="61" t="str">
        <f t="shared" si="26"/>
        <v xml:space="preserve"> </v>
      </c>
    </row>
    <row r="303" spans="1:8" s="57" customFormat="1" ht="12">
      <c r="A303" s="56"/>
      <c r="B303" s="72" t="s">
        <v>17</v>
      </c>
      <c r="C303" s="33">
        <v>10991285</v>
      </c>
      <c r="D303" s="58" t="s">
        <v>259</v>
      </c>
      <c r="E303" s="59" t="s">
        <v>36</v>
      </c>
      <c r="F303" s="60"/>
      <c r="G303" s="61"/>
      <c r="H303" s="61" t="str">
        <f t="shared" si="26"/>
        <v xml:space="preserve"> </v>
      </c>
    </row>
    <row r="304" spans="1:8" s="57" customFormat="1" ht="12">
      <c r="A304" s="56"/>
      <c r="B304" s="72" t="s">
        <v>17</v>
      </c>
      <c r="C304" s="33">
        <v>10991286</v>
      </c>
      <c r="D304" s="58" t="s">
        <v>260</v>
      </c>
      <c r="E304" s="59" t="s">
        <v>38</v>
      </c>
      <c r="F304" s="60"/>
      <c r="G304" s="61"/>
      <c r="H304" s="61" t="str">
        <f t="shared" si="26"/>
        <v xml:space="preserve"> </v>
      </c>
    </row>
    <row r="305" spans="1:8" s="57" customFormat="1" ht="12">
      <c r="A305" s="56"/>
      <c r="B305" s="72" t="s">
        <v>17</v>
      </c>
      <c r="C305" s="33">
        <v>10991287</v>
      </c>
      <c r="D305" s="58" t="s">
        <v>261</v>
      </c>
      <c r="E305" s="59" t="s">
        <v>40</v>
      </c>
      <c r="F305" s="60"/>
      <c r="G305" s="61"/>
      <c r="H305" s="61" t="str">
        <f t="shared" si="26"/>
        <v xml:space="preserve"> </v>
      </c>
    </row>
    <row r="306" spans="1:8" s="57" customFormat="1" ht="12">
      <c r="A306" s="56"/>
      <c r="B306" s="72" t="s">
        <v>17</v>
      </c>
      <c r="C306" s="33">
        <v>10991288</v>
      </c>
      <c r="D306" s="58" t="s">
        <v>262</v>
      </c>
      <c r="E306" s="59" t="s">
        <v>42</v>
      </c>
      <c r="F306" s="60"/>
      <c r="G306" s="61"/>
      <c r="H306" s="61" t="str">
        <f t="shared" si="26"/>
        <v xml:space="preserve"> </v>
      </c>
    </row>
    <row r="307" spans="1:8" s="57" customFormat="1" ht="12">
      <c r="A307" s="56"/>
      <c r="B307" s="72" t="s">
        <v>17</v>
      </c>
      <c r="C307" s="33">
        <v>10991289</v>
      </c>
      <c r="D307" s="58" t="s">
        <v>263</v>
      </c>
      <c r="E307" s="59" t="s">
        <v>44</v>
      </c>
      <c r="F307" s="60"/>
      <c r="G307" s="61"/>
      <c r="H307" s="61" t="str">
        <f t="shared" si="26"/>
        <v xml:space="preserve"> </v>
      </c>
    </row>
    <row r="308" spans="1:8" s="57" customFormat="1" ht="12">
      <c r="A308" s="56"/>
      <c r="B308" s="72" t="s">
        <v>17</v>
      </c>
      <c r="C308" s="33">
        <v>10991290</v>
      </c>
      <c r="D308" s="58" t="s">
        <v>264</v>
      </c>
      <c r="E308" s="59" t="s">
        <v>46</v>
      </c>
      <c r="F308" s="60"/>
      <c r="G308" s="61"/>
      <c r="H308" s="61" t="str">
        <f t="shared" si="26"/>
        <v xml:space="preserve"> </v>
      </c>
    </row>
    <row r="309" spans="1:8" s="57" customFormat="1" ht="12">
      <c r="A309" s="56"/>
      <c r="B309" s="99" t="s">
        <v>265</v>
      </c>
      <c r="C309" s="100"/>
      <c r="D309" s="100"/>
      <c r="E309" s="100"/>
      <c r="F309" s="100"/>
      <c r="G309" s="100"/>
      <c r="H309" s="101"/>
    </row>
    <row r="310" spans="1:8" s="57" customFormat="1" ht="12">
      <c r="A310" s="56"/>
      <c r="B310" s="72" t="s">
        <v>17</v>
      </c>
      <c r="C310" s="33">
        <v>10995591</v>
      </c>
      <c r="D310" s="58" t="s">
        <v>266</v>
      </c>
      <c r="E310" s="59" t="s">
        <v>29</v>
      </c>
      <c r="F310" s="60"/>
      <c r="G310" s="61"/>
      <c r="H310" s="61" t="str">
        <f t="shared" ref="H310:H330" si="27">IF(G310=" "," ",IF(ISBLANK(F310)," ",F310*G310))</f>
        <v xml:space="preserve"> </v>
      </c>
    </row>
    <row r="311" spans="1:8" s="57" customFormat="1" ht="12">
      <c r="A311" s="56"/>
      <c r="B311" s="72" t="s">
        <v>17</v>
      </c>
      <c r="C311" s="33">
        <v>10995592</v>
      </c>
      <c r="D311" s="58" t="s">
        <v>267</v>
      </c>
      <c r="E311" s="59" t="s">
        <v>19</v>
      </c>
      <c r="F311" s="60"/>
      <c r="G311" s="61"/>
      <c r="H311" s="61" t="str">
        <f t="shared" si="27"/>
        <v xml:space="preserve"> </v>
      </c>
    </row>
    <row r="312" spans="1:8" s="57" customFormat="1" ht="12">
      <c r="A312" s="56"/>
      <c r="B312" s="72" t="s">
        <v>17</v>
      </c>
      <c r="C312" s="33">
        <v>10995595</v>
      </c>
      <c r="D312" s="58" t="s">
        <v>268</v>
      </c>
      <c r="E312" s="59" t="s">
        <v>32</v>
      </c>
      <c r="F312" s="60"/>
      <c r="G312" s="61"/>
      <c r="H312" s="61" t="str">
        <f t="shared" si="27"/>
        <v xml:space="preserve"> </v>
      </c>
    </row>
    <row r="313" spans="1:8" s="57" customFormat="1" ht="12">
      <c r="A313" s="56"/>
      <c r="B313" s="72" t="s">
        <v>17</v>
      </c>
      <c r="C313" s="33">
        <v>10995596</v>
      </c>
      <c r="D313" s="58" t="s">
        <v>269</v>
      </c>
      <c r="E313" s="59" t="s">
        <v>34</v>
      </c>
      <c r="F313" s="60"/>
      <c r="G313" s="61"/>
      <c r="H313" s="61" t="str">
        <f t="shared" si="27"/>
        <v xml:space="preserve"> </v>
      </c>
    </row>
    <row r="314" spans="1:8" s="57" customFormat="1" ht="12">
      <c r="A314" s="56"/>
      <c r="B314" s="72" t="s">
        <v>17</v>
      </c>
      <c r="C314" s="33">
        <v>10995593</v>
      </c>
      <c r="D314" s="58" t="s">
        <v>270</v>
      </c>
      <c r="E314" s="59" t="s">
        <v>36</v>
      </c>
      <c r="F314" s="60"/>
      <c r="G314" s="61"/>
      <c r="H314" s="61" t="str">
        <f t="shared" si="27"/>
        <v xml:space="preserve"> </v>
      </c>
    </row>
    <row r="315" spans="1:8" s="57" customFormat="1" ht="12">
      <c r="A315" s="56"/>
      <c r="B315" s="72" t="s">
        <v>17</v>
      </c>
      <c r="C315" s="33">
        <v>10995594</v>
      </c>
      <c r="D315" s="58" t="s">
        <v>271</v>
      </c>
      <c r="E315" s="59" t="s">
        <v>38</v>
      </c>
      <c r="F315" s="60"/>
      <c r="G315" s="61"/>
      <c r="H315" s="61" t="str">
        <f t="shared" si="27"/>
        <v xml:space="preserve"> </v>
      </c>
    </row>
    <row r="316" spans="1:8" s="57" customFormat="1" ht="12">
      <c r="A316" s="56"/>
      <c r="B316" s="72" t="s">
        <v>17</v>
      </c>
      <c r="C316" s="33">
        <v>10995598</v>
      </c>
      <c r="D316" s="58" t="s">
        <v>272</v>
      </c>
      <c r="E316" s="59" t="s">
        <v>40</v>
      </c>
      <c r="F316" s="60"/>
      <c r="G316" s="61"/>
      <c r="H316" s="61" t="str">
        <f t="shared" si="27"/>
        <v xml:space="preserve"> </v>
      </c>
    </row>
    <row r="317" spans="1:8" s="57" customFormat="1" ht="12">
      <c r="A317" s="56"/>
      <c r="B317" s="72" t="s">
        <v>17</v>
      </c>
      <c r="C317" s="33">
        <v>10995600</v>
      </c>
      <c r="D317" s="58" t="s">
        <v>273</v>
      </c>
      <c r="E317" s="59" t="s">
        <v>42</v>
      </c>
      <c r="F317" s="60"/>
      <c r="G317" s="61"/>
      <c r="H317" s="61" t="str">
        <f t="shared" si="27"/>
        <v xml:space="preserve"> </v>
      </c>
    </row>
    <row r="318" spans="1:8" s="57" customFormat="1" ht="12">
      <c r="A318" s="56"/>
      <c r="B318" s="72" t="s">
        <v>17</v>
      </c>
      <c r="C318" s="33">
        <v>10995599</v>
      </c>
      <c r="D318" s="58" t="s">
        <v>274</v>
      </c>
      <c r="E318" s="59" t="s">
        <v>44</v>
      </c>
      <c r="F318" s="60"/>
      <c r="G318" s="61"/>
      <c r="H318" s="61" t="str">
        <f t="shared" si="27"/>
        <v xml:space="preserve"> </v>
      </c>
    </row>
    <row r="319" spans="1:8" s="57" customFormat="1" ht="12">
      <c r="A319" s="56"/>
      <c r="B319" s="72" t="s">
        <v>17</v>
      </c>
      <c r="C319" s="33">
        <v>10995597</v>
      </c>
      <c r="D319" s="58" t="s">
        <v>275</v>
      </c>
      <c r="E319" s="59" t="s">
        <v>46</v>
      </c>
      <c r="F319" s="60"/>
      <c r="G319" s="61"/>
      <c r="H319" s="61" t="str">
        <f t="shared" si="27"/>
        <v xml:space="preserve"> </v>
      </c>
    </row>
    <row r="320" spans="1:8" s="57" customFormat="1" ht="12">
      <c r="A320" s="56"/>
      <c r="B320" s="99" t="s">
        <v>276</v>
      </c>
      <c r="C320" s="100"/>
      <c r="D320" s="100"/>
      <c r="E320" s="100"/>
      <c r="F320" s="100"/>
      <c r="G320" s="100"/>
      <c r="H320" s="101"/>
    </row>
    <row r="321" spans="1:8" s="57" customFormat="1" ht="12">
      <c r="A321" s="56"/>
      <c r="B321" s="72" t="s">
        <v>17</v>
      </c>
      <c r="C321" s="37">
        <v>10996260</v>
      </c>
      <c r="D321" s="36" t="s">
        <v>277</v>
      </c>
      <c r="E321" s="36" t="s">
        <v>29</v>
      </c>
      <c r="F321" s="60"/>
      <c r="G321" s="61"/>
      <c r="H321" s="61" t="str">
        <f t="shared" si="27"/>
        <v xml:space="preserve"> </v>
      </c>
    </row>
    <row r="322" spans="1:8" s="57" customFormat="1" ht="12">
      <c r="A322" s="56"/>
      <c r="B322" s="72" t="s">
        <v>17</v>
      </c>
      <c r="C322" s="37">
        <v>10996261</v>
      </c>
      <c r="D322" s="36" t="s">
        <v>278</v>
      </c>
      <c r="E322" s="36" t="s">
        <v>19</v>
      </c>
      <c r="F322" s="60"/>
      <c r="G322" s="61"/>
      <c r="H322" s="61" t="str">
        <f t="shared" si="27"/>
        <v xml:space="preserve"> </v>
      </c>
    </row>
    <row r="323" spans="1:8" s="57" customFormat="1" ht="12">
      <c r="A323" s="56"/>
      <c r="B323" s="72" t="s">
        <v>17</v>
      </c>
      <c r="C323" s="37">
        <v>10996262</v>
      </c>
      <c r="D323" s="36" t="s">
        <v>279</v>
      </c>
      <c r="E323" s="36" t="s">
        <v>32</v>
      </c>
      <c r="F323" s="60"/>
      <c r="G323" s="61"/>
      <c r="H323" s="61" t="str">
        <f t="shared" si="27"/>
        <v xml:space="preserve"> </v>
      </c>
    </row>
    <row r="324" spans="1:8" s="57" customFormat="1" ht="12">
      <c r="A324" s="56"/>
      <c r="B324" s="72" t="s">
        <v>17</v>
      </c>
      <c r="C324" s="37">
        <v>10996263</v>
      </c>
      <c r="D324" s="36" t="s">
        <v>280</v>
      </c>
      <c r="E324" s="36" t="s">
        <v>34</v>
      </c>
      <c r="F324" s="60"/>
      <c r="G324" s="61"/>
      <c r="H324" s="61" t="str">
        <f t="shared" si="27"/>
        <v xml:space="preserve"> </v>
      </c>
    </row>
    <row r="325" spans="1:8" s="57" customFormat="1" ht="12">
      <c r="A325" s="56"/>
      <c r="B325" s="72" t="s">
        <v>17</v>
      </c>
      <c r="C325" s="37">
        <v>10996264</v>
      </c>
      <c r="D325" s="36" t="s">
        <v>281</v>
      </c>
      <c r="E325" s="36" t="s">
        <v>36</v>
      </c>
      <c r="F325" s="60"/>
      <c r="G325" s="61"/>
      <c r="H325" s="61" t="str">
        <f t="shared" si="27"/>
        <v xml:space="preserve"> </v>
      </c>
    </row>
    <row r="326" spans="1:8" s="57" customFormat="1" ht="12">
      <c r="A326" s="56"/>
      <c r="B326" s="72" t="s">
        <v>17</v>
      </c>
      <c r="C326" s="37">
        <v>10996265</v>
      </c>
      <c r="D326" s="36" t="s">
        <v>282</v>
      </c>
      <c r="E326" s="36" t="s">
        <v>38</v>
      </c>
      <c r="F326" s="60"/>
      <c r="G326" s="61"/>
      <c r="H326" s="61" t="str">
        <f t="shared" si="27"/>
        <v xml:space="preserve"> </v>
      </c>
    </row>
    <row r="327" spans="1:8" s="57" customFormat="1" ht="12">
      <c r="A327" s="56"/>
      <c r="B327" s="72" t="s">
        <v>17</v>
      </c>
      <c r="C327" s="37">
        <v>10996266</v>
      </c>
      <c r="D327" s="36" t="s">
        <v>283</v>
      </c>
      <c r="E327" s="36" t="s">
        <v>40</v>
      </c>
      <c r="F327" s="60"/>
      <c r="G327" s="61"/>
      <c r="H327" s="61" t="str">
        <f t="shared" si="27"/>
        <v xml:space="preserve"> </v>
      </c>
    </row>
    <row r="328" spans="1:8" s="57" customFormat="1" ht="12">
      <c r="A328" s="56"/>
      <c r="B328" s="72" t="s">
        <v>17</v>
      </c>
      <c r="C328" s="37">
        <v>10996267</v>
      </c>
      <c r="D328" s="36" t="s">
        <v>284</v>
      </c>
      <c r="E328" s="36" t="s">
        <v>42</v>
      </c>
      <c r="F328" s="60"/>
      <c r="G328" s="61"/>
      <c r="H328" s="61" t="str">
        <f t="shared" si="27"/>
        <v xml:space="preserve"> </v>
      </c>
    </row>
    <row r="329" spans="1:8" s="57" customFormat="1" ht="12">
      <c r="A329" s="56"/>
      <c r="B329" s="72" t="s">
        <v>17</v>
      </c>
      <c r="C329" s="37">
        <v>10996268</v>
      </c>
      <c r="D329" s="36" t="s">
        <v>285</v>
      </c>
      <c r="E329" s="36" t="s">
        <v>44</v>
      </c>
      <c r="F329" s="60"/>
      <c r="G329" s="61"/>
      <c r="H329" s="61" t="str">
        <f t="shared" si="27"/>
        <v xml:space="preserve"> </v>
      </c>
    </row>
    <row r="330" spans="1:8" s="57" customFormat="1" ht="12">
      <c r="A330" s="56"/>
      <c r="B330" s="72" t="s">
        <v>17</v>
      </c>
      <c r="C330" s="37">
        <v>10996269</v>
      </c>
      <c r="D330" s="36" t="s">
        <v>286</v>
      </c>
      <c r="E330" s="36" t="s">
        <v>46</v>
      </c>
      <c r="F330" s="60"/>
      <c r="G330" s="61"/>
      <c r="H330" s="61" t="str">
        <f t="shared" si="27"/>
        <v xml:space="preserve"> </v>
      </c>
    </row>
    <row r="331" spans="1:8" s="57" customFormat="1" ht="12">
      <c r="A331" s="56"/>
      <c r="B331" s="99" t="s">
        <v>287</v>
      </c>
      <c r="C331" s="100"/>
      <c r="D331" s="100"/>
      <c r="E331" s="100"/>
      <c r="F331" s="100"/>
      <c r="G331" s="100"/>
      <c r="H331" s="101"/>
    </row>
    <row r="332" spans="1:8" s="57" customFormat="1" ht="12">
      <c r="A332" s="56"/>
      <c r="B332" s="72" t="s">
        <v>70</v>
      </c>
      <c r="C332" s="34">
        <v>10990621</v>
      </c>
      <c r="D332" s="58" t="s">
        <v>288</v>
      </c>
      <c r="E332" s="59" t="s">
        <v>21</v>
      </c>
      <c r="F332" s="60"/>
      <c r="G332" s="61"/>
      <c r="H332" s="61" t="str">
        <f t="shared" ref="H332:H335" si="28">IF(G332=" "," ",IF(ISBLANK(F332)," ",F332*G332))</f>
        <v xml:space="preserve"> </v>
      </c>
    </row>
    <row r="333" spans="1:8" s="57" customFormat="1" ht="12">
      <c r="A333" s="56"/>
      <c r="B333" s="72" t="s">
        <v>70</v>
      </c>
      <c r="C333" s="34">
        <v>10990629</v>
      </c>
      <c r="D333" s="58" t="s">
        <v>289</v>
      </c>
      <c r="E333" s="59" t="s">
        <v>21</v>
      </c>
      <c r="F333" s="60"/>
      <c r="G333" s="61"/>
      <c r="H333" s="61" t="str">
        <f t="shared" si="28"/>
        <v xml:space="preserve"> </v>
      </c>
    </row>
    <row r="334" spans="1:8" s="57" customFormat="1" ht="12">
      <c r="A334" s="56"/>
      <c r="B334" s="72" t="s">
        <v>70</v>
      </c>
      <c r="C334" s="34">
        <v>10990631</v>
      </c>
      <c r="D334" s="58" t="s">
        <v>290</v>
      </c>
      <c r="E334" s="59" t="s">
        <v>25</v>
      </c>
      <c r="F334" s="60"/>
      <c r="G334" s="61"/>
      <c r="H334" s="61" t="str">
        <f t="shared" si="28"/>
        <v xml:space="preserve"> </v>
      </c>
    </row>
    <row r="335" spans="1:8" s="57" customFormat="1" ht="12">
      <c r="A335" s="56"/>
      <c r="B335" s="72" t="s">
        <v>70</v>
      </c>
      <c r="C335" s="34">
        <v>10990633</v>
      </c>
      <c r="D335" s="58" t="s">
        <v>291</v>
      </c>
      <c r="E335" s="59" t="s">
        <v>25</v>
      </c>
      <c r="F335" s="60"/>
      <c r="G335" s="61"/>
      <c r="H335" s="61" t="str">
        <f t="shared" si="28"/>
        <v xml:space="preserve"> </v>
      </c>
    </row>
    <row r="336" spans="1:8" s="57" customFormat="1" ht="12">
      <c r="A336" s="56"/>
      <c r="B336" s="99" t="s">
        <v>292</v>
      </c>
      <c r="C336" s="100"/>
      <c r="D336" s="100"/>
      <c r="E336" s="100"/>
      <c r="F336" s="100"/>
      <c r="G336" s="100"/>
      <c r="H336" s="101"/>
    </row>
    <row r="337" spans="1:8" s="57" customFormat="1" ht="12">
      <c r="A337" s="56"/>
      <c r="B337" s="72" t="s">
        <v>17</v>
      </c>
      <c r="C337" s="33">
        <v>21039440</v>
      </c>
      <c r="D337" s="58" t="s">
        <v>293</v>
      </c>
      <c r="E337" s="59" t="s">
        <v>29</v>
      </c>
      <c r="F337" s="60"/>
      <c r="G337" s="61"/>
      <c r="H337" s="61" t="str">
        <f t="shared" ref="H337:H341" si="29">IF(G337=" "," ",IF(ISBLANK(F337)," ",F337*G337))</f>
        <v xml:space="preserve"> </v>
      </c>
    </row>
    <row r="338" spans="1:8" s="57" customFormat="1" ht="12">
      <c r="A338" s="56"/>
      <c r="B338" s="72" t="s">
        <v>17</v>
      </c>
      <c r="C338" s="33">
        <v>21040108</v>
      </c>
      <c r="D338" s="58" t="s">
        <v>294</v>
      </c>
      <c r="E338" s="59" t="s">
        <v>19</v>
      </c>
      <c r="F338" s="60"/>
      <c r="G338" s="61"/>
      <c r="H338" s="61" t="str">
        <f t="shared" si="29"/>
        <v xml:space="preserve"> </v>
      </c>
    </row>
    <row r="339" spans="1:8" s="57" customFormat="1" ht="12">
      <c r="A339" s="56"/>
      <c r="B339" s="72" t="s">
        <v>17</v>
      </c>
      <c r="C339" s="33">
        <v>21040107</v>
      </c>
      <c r="D339" s="58" t="s">
        <v>295</v>
      </c>
      <c r="E339" s="59" t="s">
        <v>32</v>
      </c>
      <c r="F339" s="60"/>
      <c r="G339" s="61"/>
      <c r="H339" s="61" t="str">
        <f t="shared" si="29"/>
        <v xml:space="preserve"> </v>
      </c>
    </row>
    <row r="340" spans="1:8" s="57" customFormat="1" ht="12">
      <c r="A340" s="56"/>
      <c r="B340" s="72" t="s">
        <v>17</v>
      </c>
      <c r="C340" s="33">
        <v>21040110</v>
      </c>
      <c r="D340" s="58" t="s">
        <v>296</v>
      </c>
      <c r="E340" s="59" t="s">
        <v>36</v>
      </c>
      <c r="F340" s="60"/>
      <c r="G340" s="61"/>
      <c r="H340" s="61" t="str">
        <f t="shared" si="29"/>
        <v xml:space="preserve"> </v>
      </c>
    </row>
    <row r="341" spans="1:8" s="57" customFormat="1" ht="12">
      <c r="A341" s="56"/>
      <c r="B341" s="72" t="s">
        <v>17</v>
      </c>
      <c r="C341" s="33">
        <v>21040109</v>
      </c>
      <c r="D341" s="58" t="s">
        <v>297</v>
      </c>
      <c r="E341" s="59" t="s">
        <v>38</v>
      </c>
      <c r="F341" s="60"/>
      <c r="G341" s="61"/>
      <c r="H341" s="61" t="str">
        <f t="shared" si="29"/>
        <v xml:space="preserve"> </v>
      </c>
    </row>
    <row r="342" spans="1:8" s="57" customFormat="1" ht="12">
      <c r="A342" s="56"/>
      <c r="B342" s="99" t="s">
        <v>298</v>
      </c>
      <c r="C342" s="100"/>
      <c r="D342" s="100"/>
      <c r="E342" s="100"/>
      <c r="F342" s="100"/>
      <c r="G342" s="100"/>
      <c r="H342" s="101"/>
    </row>
    <row r="343" spans="1:8" s="57" customFormat="1" ht="12">
      <c r="A343" s="56"/>
      <c r="B343" s="72" t="s">
        <v>17</v>
      </c>
      <c r="C343" s="33">
        <v>21039438</v>
      </c>
      <c r="D343" s="58" t="s">
        <v>299</v>
      </c>
      <c r="E343" s="59" t="s">
        <v>29</v>
      </c>
      <c r="F343" s="60"/>
      <c r="G343" s="61"/>
      <c r="H343" s="61" t="str">
        <f t="shared" ref="H343:H347" si="30">IF(G343=" "," ",IF(ISBLANK(F343)," ",F343*G343))</f>
        <v xml:space="preserve"> </v>
      </c>
    </row>
    <row r="344" spans="1:8" s="57" customFormat="1" ht="12">
      <c r="A344" s="56"/>
      <c r="B344" s="72" t="s">
        <v>17</v>
      </c>
      <c r="C344" s="33">
        <v>21040171</v>
      </c>
      <c r="D344" s="58" t="s">
        <v>300</v>
      </c>
      <c r="E344" s="59" t="s">
        <v>19</v>
      </c>
      <c r="F344" s="60"/>
      <c r="G344" s="61"/>
      <c r="H344" s="61" t="str">
        <f t="shared" si="30"/>
        <v xml:space="preserve"> </v>
      </c>
    </row>
    <row r="345" spans="1:8" s="57" customFormat="1" ht="12">
      <c r="A345" s="56"/>
      <c r="B345" s="72" t="s">
        <v>17</v>
      </c>
      <c r="C345" s="33">
        <v>21040170</v>
      </c>
      <c r="D345" s="58" t="s">
        <v>301</v>
      </c>
      <c r="E345" s="59" t="s">
        <v>32</v>
      </c>
      <c r="F345" s="60"/>
      <c r="G345" s="61"/>
      <c r="H345" s="61" t="str">
        <f t="shared" si="30"/>
        <v xml:space="preserve"> </v>
      </c>
    </row>
    <row r="346" spans="1:8" s="57" customFormat="1" ht="12">
      <c r="A346" s="56"/>
      <c r="B346" s="72" t="s">
        <v>17</v>
      </c>
      <c r="C346" s="33">
        <v>21040173</v>
      </c>
      <c r="D346" s="58" t="s">
        <v>302</v>
      </c>
      <c r="E346" s="59" t="s">
        <v>36</v>
      </c>
      <c r="F346" s="60"/>
      <c r="G346" s="61"/>
      <c r="H346" s="61" t="str">
        <f t="shared" si="30"/>
        <v xml:space="preserve"> </v>
      </c>
    </row>
    <row r="347" spans="1:8" s="57" customFormat="1" ht="12">
      <c r="A347" s="56"/>
      <c r="B347" s="72" t="s">
        <v>17</v>
      </c>
      <c r="C347" s="33">
        <v>21040172</v>
      </c>
      <c r="D347" s="58" t="s">
        <v>303</v>
      </c>
      <c r="E347" s="59" t="s">
        <v>38</v>
      </c>
      <c r="F347" s="60"/>
      <c r="G347" s="61"/>
      <c r="H347" s="61" t="str">
        <f t="shared" si="30"/>
        <v xml:space="preserve"> </v>
      </c>
    </row>
    <row r="348" spans="1:8" s="57" customFormat="1" ht="12">
      <c r="A348" s="56"/>
      <c r="B348" s="99" t="s">
        <v>304</v>
      </c>
      <c r="C348" s="100"/>
      <c r="D348" s="100"/>
      <c r="E348" s="100"/>
      <c r="F348" s="100"/>
      <c r="G348" s="100"/>
      <c r="H348" s="101"/>
    </row>
    <row r="349" spans="1:8" s="57" customFormat="1" ht="12">
      <c r="A349" s="56"/>
      <c r="B349" s="72">
        <v>13</v>
      </c>
      <c r="C349" s="33">
        <v>10951494</v>
      </c>
      <c r="D349" s="58" t="s">
        <v>305</v>
      </c>
      <c r="E349" s="59" t="s">
        <v>29</v>
      </c>
      <c r="F349" s="60"/>
      <c r="G349" s="61"/>
      <c r="H349" s="61" t="str">
        <f t="shared" ref="H349:H353" si="31">IF(G349=" "," ",IF(ISBLANK(F349)," ",F349*G349))</f>
        <v xml:space="preserve"> </v>
      </c>
    </row>
    <row r="350" spans="1:8" s="57" customFormat="1" ht="12">
      <c r="A350" s="56"/>
      <c r="B350" s="72">
        <v>13</v>
      </c>
      <c r="C350" s="33">
        <v>10953374</v>
      </c>
      <c r="D350" s="58" t="s">
        <v>306</v>
      </c>
      <c r="E350" s="59" t="s">
        <v>307</v>
      </c>
      <c r="F350" s="60"/>
      <c r="G350" s="61"/>
      <c r="H350" s="61" t="str">
        <f t="shared" si="31"/>
        <v xml:space="preserve"> </v>
      </c>
    </row>
    <row r="351" spans="1:8" s="57" customFormat="1" ht="12">
      <c r="A351" s="56"/>
      <c r="B351" s="72">
        <v>13</v>
      </c>
      <c r="C351" s="33">
        <v>10951496</v>
      </c>
      <c r="D351" s="58" t="s">
        <v>308</v>
      </c>
      <c r="E351" s="59" t="s">
        <v>79</v>
      </c>
      <c r="F351" s="60"/>
      <c r="G351" s="61"/>
      <c r="H351" s="61" t="str">
        <f t="shared" si="31"/>
        <v xml:space="preserve"> </v>
      </c>
    </row>
    <row r="352" spans="1:8" s="57" customFormat="1" ht="12">
      <c r="A352" s="56"/>
      <c r="B352" s="72">
        <v>13</v>
      </c>
      <c r="C352" s="33">
        <v>10951500</v>
      </c>
      <c r="D352" s="58" t="s">
        <v>309</v>
      </c>
      <c r="E352" s="59" t="s">
        <v>38</v>
      </c>
      <c r="F352" s="60"/>
      <c r="G352" s="61"/>
      <c r="H352" s="61" t="str">
        <f t="shared" si="31"/>
        <v xml:space="preserve"> </v>
      </c>
    </row>
    <row r="353" spans="1:8" s="57" customFormat="1" ht="12">
      <c r="A353" s="56"/>
      <c r="B353" s="72">
        <v>13</v>
      </c>
      <c r="C353" s="33">
        <v>10951502</v>
      </c>
      <c r="D353" s="58" t="s">
        <v>310</v>
      </c>
      <c r="E353" s="59" t="s">
        <v>46</v>
      </c>
      <c r="F353" s="60"/>
      <c r="G353" s="61"/>
      <c r="H353" s="61" t="str">
        <f t="shared" si="31"/>
        <v xml:space="preserve"> </v>
      </c>
    </row>
    <row r="354" spans="1:8" s="57" customFormat="1" ht="12">
      <c r="A354" s="56"/>
      <c r="B354" s="99" t="s">
        <v>311</v>
      </c>
      <c r="C354" s="100"/>
      <c r="D354" s="100"/>
      <c r="E354" s="100"/>
      <c r="F354" s="100"/>
      <c r="G354" s="100"/>
      <c r="H354" s="101"/>
    </row>
    <row r="355" spans="1:8" s="57" customFormat="1" ht="12">
      <c r="A355" s="56"/>
      <c r="B355" s="72">
        <v>13</v>
      </c>
      <c r="C355" s="33">
        <v>10950554</v>
      </c>
      <c r="D355" s="58" t="s">
        <v>312</v>
      </c>
      <c r="E355" s="59" t="s">
        <v>29</v>
      </c>
      <c r="F355" s="60"/>
      <c r="G355" s="61"/>
      <c r="H355" s="61" t="str">
        <f t="shared" ref="H355:H389" si="32">IF(G355=" "," ",IF(ISBLANK(F355)," ",F355*G355))</f>
        <v xml:space="preserve"> </v>
      </c>
    </row>
    <row r="356" spans="1:8" s="57" customFormat="1" ht="12">
      <c r="A356" s="56"/>
      <c r="B356" s="72">
        <v>13</v>
      </c>
      <c r="C356" s="33">
        <v>10950556</v>
      </c>
      <c r="D356" s="58" t="s">
        <v>313</v>
      </c>
      <c r="E356" s="59" t="s">
        <v>32</v>
      </c>
      <c r="F356" s="60"/>
      <c r="G356" s="61"/>
      <c r="H356" s="61" t="str">
        <f t="shared" si="32"/>
        <v xml:space="preserve"> </v>
      </c>
    </row>
    <row r="357" spans="1:8" s="57" customFormat="1" ht="12">
      <c r="A357" s="56"/>
      <c r="B357" s="72">
        <v>13</v>
      </c>
      <c r="C357" s="33">
        <v>10950555</v>
      </c>
      <c r="D357" s="58" t="s">
        <v>314</v>
      </c>
      <c r="E357" s="59" t="s">
        <v>79</v>
      </c>
      <c r="F357" s="60"/>
      <c r="G357" s="61"/>
      <c r="H357" s="61" t="str">
        <f t="shared" si="32"/>
        <v xml:space="preserve"> </v>
      </c>
    </row>
    <row r="358" spans="1:8" s="57" customFormat="1" ht="12">
      <c r="A358" s="56"/>
      <c r="B358" s="72">
        <v>13</v>
      </c>
      <c r="C358" s="33">
        <v>10950557</v>
      </c>
      <c r="D358" s="58" t="s">
        <v>315</v>
      </c>
      <c r="E358" s="59" t="s">
        <v>38</v>
      </c>
      <c r="F358" s="60"/>
      <c r="G358" s="61"/>
      <c r="H358" s="61" t="str">
        <f t="shared" si="32"/>
        <v xml:space="preserve"> </v>
      </c>
    </row>
    <row r="359" spans="1:8" s="57" customFormat="1" ht="12">
      <c r="A359" s="56"/>
      <c r="B359" s="72">
        <v>13</v>
      </c>
      <c r="C359" s="33">
        <v>10950558</v>
      </c>
      <c r="D359" s="58" t="s">
        <v>316</v>
      </c>
      <c r="E359" s="59" t="s">
        <v>46</v>
      </c>
      <c r="F359" s="60"/>
      <c r="G359" s="61"/>
      <c r="H359" s="61" t="str">
        <f t="shared" si="32"/>
        <v xml:space="preserve"> </v>
      </c>
    </row>
    <row r="360" spans="1:8" s="57" customFormat="1" ht="12">
      <c r="A360" s="56"/>
      <c r="B360" s="99" t="s">
        <v>317</v>
      </c>
      <c r="C360" s="100"/>
      <c r="D360" s="100"/>
      <c r="E360" s="100"/>
      <c r="F360" s="100"/>
      <c r="G360" s="100"/>
      <c r="H360" s="101"/>
    </row>
    <row r="361" spans="1:8" s="57" customFormat="1" ht="12">
      <c r="A361" s="56"/>
      <c r="B361" s="72" t="s">
        <v>17</v>
      </c>
      <c r="C361" s="33">
        <v>21038988</v>
      </c>
      <c r="D361" s="58" t="s">
        <v>318</v>
      </c>
      <c r="E361" s="59" t="s">
        <v>29</v>
      </c>
      <c r="F361" s="60"/>
      <c r="G361" s="61"/>
      <c r="H361" s="61" t="str">
        <f t="shared" ref="H361:H365" si="33">IF(G361=" "," ",IF(ISBLANK(F361)," ",F361*G361))</f>
        <v xml:space="preserve"> </v>
      </c>
    </row>
    <row r="362" spans="1:8" s="57" customFormat="1" ht="12">
      <c r="A362" s="56"/>
      <c r="B362" s="72" t="s">
        <v>17</v>
      </c>
      <c r="C362" s="33">
        <v>21038989</v>
      </c>
      <c r="D362" s="58" t="s">
        <v>319</v>
      </c>
      <c r="E362" s="59" t="s">
        <v>19</v>
      </c>
      <c r="F362" s="60"/>
      <c r="G362" s="61"/>
      <c r="H362" s="61" t="str">
        <f t="shared" si="33"/>
        <v xml:space="preserve"> </v>
      </c>
    </row>
    <row r="363" spans="1:8" s="57" customFormat="1" ht="12">
      <c r="A363" s="56"/>
      <c r="B363" s="72" t="s">
        <v>17</v>
      </c>
      <c r="C363" s="33">
        <v>21038990</v>
      </c>
      <c r="D363" s="58" t="s">
        <v>320</v>
      </c>
      <c r="E363" s="59" t="s">
        <v>32</v>
      </c>
      <c r="F363" s="60"/>
      <c r="G363" s="61"/>
      <c r="H363" s="61" t="str">
        <f t="shared" si="33"/>
        <v xml:space="preserve"> </v>
      </c>
    </row>
    <row r="364" spans="1:8" s="57" customFormat="1" ht="12">
      <c r="A364" s="56"/>
      <c r="B364" s="72" t="s">
        <v>17</v>
      </c>
      <c r="C364" s="33">
        <v>21038992</v>
      </c>
      <c r="D364" s="58" t="s">
        <v>321</v>
      </c>
      <c r="E364" s="59" t="s">
        <v>36</v>
      </c>
      <c r="F364" s="60"/>
      <c r="G364" s="61"/>
      <c r="H364" s="61" t="str">
        <f t="shared" si="33"/>
        <v xml:space="preserve"> </v>
      </c>
    </row>
    <row r="365" spans="1:8" s="57" customFormat="1" ht="12">
      <c r="A365" s="56"/>
      <c r="B365" s="72" t="s">
        <v>17</v>
      </c>
      <c r="C365" s="33">
        <v>21038991</v>
      </c>
      <c r="D365" s="58" t="s">
        <v>322</v>
      </c>
      <c r="E365" s="59" t="s">
        <v>38</v>
      </c>
      <c r="F365" s="60"/>
      <c r="G365" s="61"/>
      <c r="H365" s="61" t="str">
        <f t="shared" si="33"/>
        <v xml:space="preserve"> </v>
      </c>
    </row>
    <row r="366" spans="1:8" s="57" customFormat="1" ht="12">
      <c r="A366" s="56"/>
      <c r="B366" s="99" t="s">
        <v>323</v>
      </c>
      <c r="C366" s="100"/>
      <c r="D366" s="100"/>
      <c r="E366" s="100"/>
      <c r="F366" s="100"/>
      <c r="G366" s="100"/>
      <c r="H366" s="101"/>
    </row>
    <row r="367" spans="1:8" s="57" customFormat="1" ht="12">
      <c r="A367" s="56"/>
      <c r="B367" s="72" t="s">
        <v>17</v>
      </c>
      <c r="C367" s="33">
        <v>21038969</v>
      </c>
      <c r="D367" s="58" t="s">
        <v>324</v>
      </c>
      <c r="E367" s="59" t="s">
        <v>29</v>
      </c>
      <c r="F367" s="60"/>
      <c r="G367" s="61"/>
      <c r="H367" s="61" t="str">
        <f t="shared" ref="H367:H371" si="34">IF(G367=" "," ",IF(ISBLANK(F367)," ",F367*G367))</f>
        <v xml:space="preserve"> </v>
      </c>
    </row>
    <row r="368" spans="1:8" s="57" customFormat="1" ht="12">
      <c r="A368" s="56"/>
      <c r="B368" s="72" t="s">
        <v>17</v>
      </c>
      <c r="C368" s="33">
        <v>21038970</v>
      </c>
      <c r="D368" s="58" t="s">
        <v>325</v>
      </c>
      <c r="E368" s="59" t="s">
        <v>19</v>
      </c>
      <c r="F368" s="60"/>
      <c r="G368" s="61"/>
      <c r="H368" s="61" t="str">
        <f t="shared" si="34"/>
        <v xml:space="preserve"> </v>
      </c>
    </row>
    <row r="369" spans="1:8" s="57" customFormat="1" ht="12">
      <c r="A369" s="56"/>
      <c r="B369" s="72" t="s">
        <v>17</v>
      </c>
      <c r="C369" s="33">
        <v>21038971</v>
      </c>
      <c r="D369" s="58" t="s">
        <v>326</v>
      </c>
      <c r="E369" s="59" t="s">
        <v>32</v>
      </c>
      <c r="F369" s="60"/>
      <c r="G369" s="61"/>
      <c r="H369" s="61" t="str">
        <f t="shared" si="34"/>
        <v xml:space="preserve"> </v>
      </c>
    </row>
    <row r="370" spans="1:8" s="57" customFormat="1" ht="12">
      <c r="A370" s="56"/>
      <c r="B370" s="72" t="s">
        <v>17</v>
      </c>
      <c r="C370" s="33">
        <v>21038973</v>
      </c>
      <c r="D370" s="58" t="s">
        <v>327</v>
      </c>
      <c r="E370" s="59" t="s">
        <v>36</v>
      </c>
      <c r="F370" s="60"/>
      <c r="G370" s="61"/>
      <c r="H370" s="61" t="str">
        <f t="shared" si="34"/>
        <v xml:space="preserve"> </v>
      </c>
    </row>
    <row r="371" spans="1:8" s="57" customFormat="1" ht="12">
      <c r="A371" s="56"/>
      <c r="B371" s="72" t="s">
        <v>17</v>
      </c>
      <c r="C371" s="33">
        <v>21038972</v>
      </c>
      <c r="D371" s="58" t="s">
        <v>328</v>
      </c>
      <c r="E371" s="59" t="s">
        <v>38</v>
      </c>
      <c r="F371" s="60"/>
      <c r="G371" s="61"/>
      <c r="H371" s="61" t="str">
        <f t="shared" si="34"/>
        <v xml:space="preserve"> </v>
      </c>
    </row>
    <row r="372" spans="1:8" s="57" customFormat="1" ht="12">
      <c r="A372" s="56"/>
      <c r="B372" s="99" t="s">
        <v>329</v>
      </c>
      <c r="C372" s="100"/>
      <c r="D372" s="100"/>
      <c r="E372" s="100"/>
      <c r="F372" s="100"/>
      <c r="G372" s="100"/>
      <c r="H372" s="101"/>
    </row>
    <row r="373" spans="1:8" s="57" customFormat="1" ht="12">
      <c r="A373" s="56"/>
      <c r="B373" s="72">
        <v>675</v>
      </c>
      <c r="C373" s="37">
        <v>10945684</v>
      </c>
      <c r="D373" s="36" t="s">
        <v>330</v>
      </c>
      <c r="E373" s="36" t="s">
        <v>29</v>
      </c>
      <c r="F373" s="60"/>
      <c r="G373" s="61"/>
      <c r="H373" s="61" t="str">
        <f t="shared" si="32"/>
        <v xml:space="preserve"> </v>
      </c>
    </row>
    <row r="374" spans="1:8" s="57" customFormat="1" ht="12">
      <c r="A374" s="56"/>
      <c r="B374" s="72">
        <v>675</v>
      </c>
      <c r="C374" s="37">
        <v>10945686</v>
      </c>
      <c r="D374" s="36" t="s">
        <v>331</v>
      </c>
      <c r="E374" s="36" t="s">
        <v>32</v>
      </c>
      <c r="F374" s="60"/>
      <c r="G374" s="61"/>
      <c r="H374" s="61" t="str">
        <f t="shared" si="32"/>
        <v xml:space="preserve"> </v>
      </c>
    </row>
    <row r="375" spans="1:8" s="57" customFormat="1" ht="12">
      <c r="A375" s="56"/>
      <c r="B375" s="72">
        <v>675</v>
      </c>
      <c r="C375" s="37">
        <v>10945685</v>
      </c>
      <c r="D375" s="36" t="s">
        <v>332</v>
      </c>
      <c r="E375" s="36" t="s">
        <v>79</v>
      </c>
      <c r="F375" s="60"/>
      <c r="G375" s="61"/>
      <c r="H375" s="61" t="str">
        <f t="shared" si="32"/>
        <v xml:space="preserve"> </v>
      </c>
    </row>
    <row r="376" spans="1:8" s="57" customFormat="1" ht="12">
      <c r="A376" s="56"/>
      <c r="B376" s="72">
        <v>675</v>
      </c>
      <c r="C376" s="37">
        <v>10945702</v>
      </c>
      <c r="D376" s="36" t="s">
        <v>333</v>
      </c>
      <c r="E376" s="36" t="s">
        <v>38</v>
      </c>
      <c r="F376" s="60"/>
      <c r="G376" s="61"/>
      <c r="H376" s="61" t="str">
        <f t="shared" si="32"/>
        <v xml:space="preserve"> </v>
      </c>
    </row>
    <row r="377" spans="1:8" s="57" customFormat="1" ht="12">
      <c r="A377" s="56"/>
      <c r="B377" s="99" t="s">
        <v>334</v>
      </c>
      <c r="C377" s="100"/>
      <c r="D377" s="100"/>
      <c r="E377" s="100"/>
      <c r="F377" s="100"/>
      <c r="G377" s="100"/>
      <c r="H377" s="101"/>
    </row>
    <row r="378" spans="1:8" s="57" customFormat="1" ht="12">
      <c r="A378" s="56"/>
      <c r="B378" s="72">
        <v>312</v>
      </c>
      <c r="C378" s="37">
        <v>10950419</v>
      </c>
      <c r="D378" s="36" t="s">
        <v>335</v>
      </c>
      <c r="E378" s="36" t="s">
        <v>29</v>
      </c>
      <c r="F378" s="60"/>
      <c r="G378" s="61"/>
      <c r="H378" s="61" t="str">
        <f t="shared" si="32"/>
        <v xml:space="preserve"> </v>
      </c>
    </row>
    <row r="379" spans="1:8" s="57" customFormat="1" ht="12">
      <c r="A379" s="56"/>
      <c r="B379" s="72">
        <v>312</v>
      </c>
      <c r="C379" s="37">
        <v>10950420</v>
      </c>
      <c r="D379" s="36" t="s">
        <v>336</v>
      </c>
      <c r="E379" s="36" t="s">
        <v>79</v>
      </c>
      <c r="F379" s="60"/>
      <c r="G379" s="61"/>
      <c r="H379" s="61" t="str">
        <f t="shared" si="32"/>
        <v xml:space="preserve"> </v>
      </c>
    </row>
    <row r="380" spans="1:8" s="57" customFormat="1" ht="12">
      <c r="A380" s="56"/>
      <c r="B380" s="72">
        <v>312</v>
      </c>
      <c r="C380" s="37">
        <v>10950421</v>
      </c>
      <c r="D380" s="36" t="s">
        <v>337</v>
      </c>
      <c r="E380" s="36" t="s">
        <v>79</v>
      </c>
      <c r="F380" s="60"/>
      <c r="G380" s="61"/>
      <c r="H380" s="61" t="str">
        <f t="shared" si="32"/>
        <v xml:space="preserve"> </v>
      </c>
    </row>
    <row r="381" spans="1:8" s="57" customFormat="1" ht="12">
      <c r="A381" s="56"/>
      <c r="B381" s="72">
        <v>312</v>
      </c>
      <c r="C381" s="37">
        <v>10950422</v>
      </c>
      <c r="D381" s="36" t="s">
        <v>338</v>
      </c>
      <c r="E381" s="36" t="s">
        <v>79</v>
      </c>
      <c r="F381" s="60"/>
      <c r="G381" s="61"/>
      <c r="H381" s="61" t="str">
        <f t="shared" si="32"/>
        <v xml:space="preserve"> </v>
      </c>
    </row>
    <row r="382" spans="1:8" s="57" customFormat="1" ht="12">
      <c r="A382" s="56"/>
      <c r="B382" s="72">
        <v>312</v>
      </c>
      <c r="C382" s="37">
        <v>10950423</v>
      </c>
      <c r="D382" s="36" t="s">
        <v>339</v>
      </c>
      <c r="E382" s="36" t="s">
        <v>79</v>
      </c>
      <c r="F382" s="60"/>
      <c r="G382" s="61"/>
      <c r="H382" s="61" t="str">
        <f t="shared" si="32"/>
        <v xml:space="preserve"> </v>
      </c>
    </row>
    <row r="383" spans="1:8" s="57" customFormat="1" ht="12">
      <c r="A383" s="56"/>
      <c r="B383" s="99" t="s">
        <v>340</v>
      </c>
      <c r="C383" s="100"/>
      <c r="D383" s="100"/>
      <c r="E383" s="100"/>
      <c r="F383" s="100"/>
      <c r="G383" s="100"/>
      <c r="H383" s="101"/>
    </row>
    <row r="384" spans="1:8" s="57" customFormat="1" ht="12">
      <c r="A384" s="56"/>
      <c r="B384" s="72" t="s">
        <v>17</v>
      </c>
      <c r="C384" s="34">
        <v>21035292</v>
      </c>
      <c r="D384" s="58" t="s">
        <v>341</v>
      </c>
      <c r="E384" s="59" t="s">
        <v>19</v>
      </c>
      <c r="F384" s="60"/>
      <c r="G384" s="61"/>
      <c r="H384" s="61" t="str">
        <f t="shared" si="32"/>
        <v xml:space="preserve"> </v>
      </c>
    </row>
    <row r="385" spans="1:8" s="57" customFormat="1" ht="12">
      <c r="A385" s="56"/>
      <c r="B385" s="72" t="s">
        <v>17</v>
      </c>
      <c r="C385" s="34">
        <v>21035294</v>
      </c>
      <c r="D385" s="58" t="s">
        <v>342</v>
      </c>
      <c r="E385" s="59" t="s">
        <v>21</v>
      </c>
      <c r="F385" s="60"/>
      <c r="G385" s="61"/>
      <c r="H385" s="61" t="str">
        <f t="shared" si="32"/>
        <v xml:space="preserve"> </v>
      </c>
    </row>
    <row r="386" spans="1:8" s="57" customFormat="1" ht="12">
      <c r="A386" s="56"/>
      <c r="B386" s="72" t="s">
        <v>17</v>
      </c>
      <c r="C386" s="34">
        <v>21035297</v>
      </c>
      <c r="D386" s="58" t="s">
        <v>343</v>
      </c>
      <c r="E386" s="59" t="s">
        <v>21</v>
      </c>
      <c r="F386" s="60"/>
      <c r="G386" s="61"/>
      <c r="H386" s="61" t="str">
        <f t="shared" si="32"/>
        <v xml:space="preserve"> </v>
      </c>
    </row>
    <row r="387" spans="1:8" s="57" customFormat="1" ht="12">
      <c r="A387" s="56"/>
      <c r="B387" s="72" t="s">
        <v>17</v>
      </c>
      <c r="C387" s="34">
        <v>21035293</v>
      </c>
      <c r="D387" s="58" t="s">
        <v>344</v>
      </c>
      <c r="E387" s="59" t="s">
        <v>19</v>
      </c>
      <c r="F387" s="60"/>
      <c r="G387" s="61"/>
      <c r="H387" s="61" t="str">
        <f t="shared" si="32"/>
        <v xml:space="preserve"> </v>
      </c>
    </row>
    <row r="388" spans="1:8" s="57" customFormat="1" ht="12">
      <c r="A388" s="56"/>
      <c r="B388" s="72" t="s">
        <v>17</v>
      </c>
      <c r="C388" s="34">
        <v>21035295</v>
      </c>
      <c r="D388" s="58" t="s">
        <v>345</v>
      </c>
      <c r="E388" s="59" t="s">
        <v>25</v>
      </c>
      <c r="F388" s="60"/>
      <c r="G388" s="61"/>
      <c r="H388" s="61" t="str">
        <f t="shared" si="32"/>
        <v xml:space="preserve"> </v>
      </c>
    </row>
    <row r="389" spans="1:8" s="57" customFormat="1" ht="12">
      <c r="A389" s="56"/>
      <c r="B389" s="72" t="s">
        <v>17</v>
      </c>
      <c r="C389" s="34">
        <v>21035296</v>
      </c>
      <c r="D389" s="58" t="s">
        <v>346</v>
      </c>
      <c r="E389" s="59" t="s">
        <v>25</v>
      </c>
      <c r="F389" s="60"/>
      <c r="G389" s="61"/>
      <c r="H389" s="61" t="str">
        <f t="shared" si="32"/>
        <v xml:space="preserve"> </v>
      </c>
    </row>
    <row r="390" spans="1:8" s="57" customFormat="1" ht="12">
      <c r="A390" s="56"/>
      <c r="B390" s="99" t="s">
        <v>347</v>
      </c>
      <c r="C390" s="100"/>
      <c r="D390" s="100"/>
      <c r="E390" s="100"/>
      <c r="F390" s="100"/>
      <c r="G390" s="100"/>
      <c r="H390" s="101"/>
    </row>
    <row r="391" spans="1:8" s="57" customFormat="1" ht="12">
      <c r="A391" s="56"/>
      <c r="B391" s="72">
        <v>13</v>
      </c>
      <c r="C391" s="34">
        <v>21024458</v>
      </c>
      <c r="D391" s="58" t="s">
        <v>348</v>
      </c>
      <c r="E391" s="59" t="s">
        <v>29</v>
      </c>
      <c r="F391" s="60"/>
      <c r="G391" s="61"/>
      <c r="H391" s="61" t="str">
        <f t="shared" ref="H391:H400" si="35">IF(G391=" "," ",IF(ISBLANK(F391)," ",F391*G391))</f>
        <v xml:space="preserve"> </v>
      </c>
    </row>
    <row r="392" spans="1:8" s="57" customFormat="1" ht="12">
      <c r="A392" s="56"/>
      <c r="B392" s="72">
        <v>13</v>
      </c>
      <c r="C392" s="34">
        <v>21024459</v>
      </c>
      <c r="D392" s="58" t="s">
        <v>349</v>
      </c>
      <c r="E392" s="59" t="s">
        <v>19</v>
      </c>
      <c r="F392" s="60"/>
      <c r="G392" s="61"/>
      <c r="H392" s="61" t="str">
        <f t="shared" si="35"/>
        <v xml:space="preserve"> </v>
      </c>
    </row>
    <row r="393" spans="1:8" s="57" customFormat="1" ht="12">
      <c r="A393" s="56"/>
      <c r="B393" s="72">
        <v>13</v>
      </c>
      <c r="C393" s="34">
        <v>21024460</v>
      </c>
      <c r="D393" s="58" t="s">
        <v>350</v>
      </c>
      <c r="E393" s="59" t="s">
        <v>32</v>
      </c>
      <c r="F393" s="60"/>
      <c r="G393" s="61"/>
      <c r="H393" s="61" t="str">
        <f t="shared" si="35"/>
        <v xml:space="preserve"> </v>
      </c>
    </row>
    <row r="394" spans="1:8" s="57" customFormat="1" ht="12">
      <c r="A394" s="56"/>
      <c r="B394" s="72">
        <v>13</v>
      </c>
      <c r="C394" s="34">
        <v>21024461</v>
      </c>
      <c r="D394" s="58" t="s">
        <v>351</v>
      </c>
      <c r="E394" s="59" t="s">
        <v>34</v>
      </c>
      <c r="F394" s="60"/>
      <c r="G394" s="61"/>
      <c r="H394" s="61" t="str">
        <f t="shared" si="35"/>
        <v xml:space="preserve"> </v>
      </c>
    </row>
    <row r="395" spans="1:8" s="57" customFormat="1" ht="12">
      <c r="A395" s="56"/>
      <c r="B395" s="72">
        <v>13</v>
      </c>
      <c r="C395" s="34">
        <v>21024462</v>
      </c>
      <c r="D395" s="58" t="s">
        <v>352</v>
      </c>
      <c r="E395" s="59" t="s">
        <v>36</v>
      </c>
      <c r="F395" s="60"/>
      <c r="G395" s="61"/>
      <c r="H395" s="61" t="str">
        <f t="shared" si="35"/>
        <v xml:space="preserve"> </v>
      </c>
    </row>
    <row r="396" spans="1:8" s="57" customFormat="1" ht="12">
      <c r="A396" s="56"/>
      <c r="B396" s="72">
        <v>13</v>
      </c>
      <c r="C396" s="34">
        <v>21024463</v>
      </c>
      <c r="D396" s="58" t="s">
        <v>353</v>
      </c>
      <c r="E396" s="59" t="s">
        <v>38</v>
      </c>
      <c r="F396" s="60"/>
      <c r="G396" s="61"/>
      <c r="H396" s="61" t="str">
        <f t="shared" si="35"/>
        <v xml:space="preserve"> </v>
      </c>
    </row>
    <row r="397" spans="1:8" s="57" customFormat="1" ht="12">
      <c r="A397" s="56"/>
      <c r="B397" s="72">
        <v>13</v>
      </c>
      <c r="C397" s="34">
        <v>21024464</v>
      </c>
      <c r="D397" s="58" t="s">
        <v>354</v>
      </c>
      <c r="E397" s="59" t="s">
        <v>40</v>
      </c>
      <c r="F397" s="60"/>
      <c r="G397" s="61"/>
      <c r="H397" s="61" t="str">
        <f t="shared" si="35"/>
        <v xml:space="preserve"> </v>
      </c>
    </row>
    <row r="398" spans="1:8" s="57" customFormat="1" ht="12">
      <c r="A398" s="56"/>
      <c r="B398" s="72">
        <v>13</v>
      </c>
      <c r="C398" s="34">
        <v>21024465</v>
      </c>
      <c r="D398" s="58" t="s">
        <v>355</v>
      </c>
      <c r="E398" s="59" t="s">
        <v>42</v>
      </c>
      <c r="F398" s="60"/>
      <c r="G398" s="61"/>
      <c r="H398" s="61" t="str">
        <f t="shared" si="35"/>
        <v xml:space="preserve"> </v>
      </c>
    </row>
    <row r="399" spans="1:8" s="57" customFormat="1" ht="12">
      <c r="A399" s="56"/>
      <c r="B399" s="72">
        <v>13</v>
      </c>
      <c r="C399" s="34">
        <v>21024466</v>
      </c>
      <c r="D399" s="58" t="s">
        <v>356</v>
      </c>
      <c r="E399" s="59" t="s">
        <v>44</v>
      </c>
      <c r="F399" s="60"/>
      <c r="G399" s="61"/>
      <c r="H399" s="61" t="str">
        <f t="shared" si="35"/>
        <v xml:space="preserve"> </v>
      </c>
    </row>
    <row r="400" spans="1:8" s="57" customFormat="1" ht="12">
      <c r="A400" s="56"/>
      <c r="B400" s="72">
        <v>13</v>
      </c>
      <c r="C400" s="34">
        <v>21024467</v>
      </c>
      <c r="D400" s="58" t="s">
        <v>357</v>
      </c>
      <c r="E400" s="59" t="s">
        <v>46</v>
      </c>
      <c r="F400" s="60"/>
      <c r="G400" s="61"/>
      <c r="H400" s="61" t="str">
        <f t="shared" si="35"/>
        <v xml:space="preserve"> </v>
      </c>
    </row>
    <row r="401" spans="1:8" s="57" customFormat="1" ht="12">
      <c r="A401" s="56"/>
      <c r="B401" s="99" t="s">
        <v>358</v>
      </c>
      <c r="C401" s="100"/>
      <c r="D401" s="100"/>
      <c r="E401" s="100"/>
      <c r="F401" s="100"/>
      <c r="G401" s="100"/>
      <c r="H401" s="101"/>
    </row>
    <row r="402" spans="1:8" s="57" customFormat="1" ht="12">
      <c r="A402" s="56"/>
      <c r="B402" s="72">
        <v>13</v>
      </c>
      <c r="C402" s="34">
        <v>21023960</v>
      </c>
      <c r="D402" s="58" t="s">
        <v>359</v>
      </c>
      <c r="E402" s="59" t="s">
        <v>29</v>
      </c>
      <c r="F402" s="60"/>
      <c r="G402" s="61"/>
      <c r="H402" s="61" t="str">
        <f t="shared" ref="H402:H411" si="36">IF(G402=" "," ",IF(ISBLANK(F402)," ",F402*G402))</f>
        <v xml:space="preserve"> </v>
      </c>
    </row>
    <row r="403" spans="1:8" s="57" customFormat="1" ht="12">
      <c r="A403" s="56"/>
      <c r="B403" s="72">
        <v>13</v>
      </c>
      <c r="C403" s="34">
        <v>21023961</v>
      </c>
      <c r="D403" s="58" t="s">
        <v>360</v>
      </c>
      <c r="E403" s="59" t="s">
        <v>19</v>
      </c>
      <c r="F403" s="60"/>
      <c r="G403" s="61"/>
      <c r="H403" s="61" t="str">
        <f t="shared" si="36"/>
        <v xml:space="preserve"> </v>
      </c>
    </row>
    <row r="404" spans="1:8" s="57" customFormat="1" ht="12">
      <c r="A404" s="56"/>
      <c r="B404" s="72">
        <v>13</v>
      </c>
      <c r="C404" s="34">
        <v>21023962</v>
      </c>
      <c r="D404" s="58" t="s">
        <v>361</v>
      </c>
      <c r="E404" s="59" t="s">
        <v>32</v>
      </c>
      <c r="F404" s="60"/>
      <c r="G404" s="61"/>
      <c r="H404" s="61" t="str">
        <f t="shared" si="36"/>
        <v xml:space="preserve"> </v>
      </c>
    </row>
    <row r="405" spans="1:8" s="57" customFormat="1" ht="12">
      <c r="A405" s="56"/>
      <c r="B405" s="72">
        <v>13</v>
      </c>
      <c r="C405" s="34">
        <v>21023963</v>
      </c>
      <c r="D405" s="58" t="s">
        <v>362</v>
      </c>
      <c r="E405" s="59" t="s">
        <v>34</v>
      </c>
      <c r="F405" s="60"/>
      <c r="G405" s="61"/>
      <c r="H405" s="61" t="str">
        <f t="shared" si="36"/>
        <v xml:space="preserve"> </v>
      </c>
    </row>
    <row r="406" spans="1:8" s="57" customFormat="1" ht="12">
      <c r="A406" s="56"/>
      <c r="B406" s="72">
        <v>13</v>
      </c>
      <c r="C406" s="34">
        <v>21023964</v>
      </c>
      <c r="D406" s="58" t="s">
        <v>363</v>
      </c>
      <c r="E406" s="59" t="s">
        <v>36</v>
      </c>
      <c r="F406" s="60"/>
      <c r="G406" s="61"/>
      <c r="H406" s="61" t="str">
        <f t="shared" si="36"/>
        <v xml:space="preserve"> </v>
      </c>
    </row>
    <row r="407" spans="1:8" s="57" customFormat="1" ht="12">
      <c r="A407" s="56"/>
      <c r="B407" s="72">
        <v>13</v>
      </c>
      <c r="C407" s="34">
        <v>21023965</v>
      </c>
      <c r="D407" s="58" t="s">
        <v>364</v>
      </c>
      <c r="E407" s="59" t="s">
        <v>38</v>
      </c>
      <c r="F407" s="60"/>
      <c r="G407" s="61"/>
      <c r="H407" s="61" t="str">
        <f t="shared" si="36"/>
        <v xml:space="preserve"> </v>
      </c>
    </row>
    <row r="408" spans="1:8" s="57" customFormat="1" ht="12">
      <c r="A408" s="56"/>
      <c r="B408" s="72">
        <v>13</v>
      </c>
      <c r="C408" s="34">
        <v>21023966</v>
      </c>
      <c r="D408" s="58" t="s">
        <v>365</v>
      </c>
      <c r="E408" s="59" t="s">
        <v>40</v>
      </c>
      <c r="F408" s="60"/>
      <c r="G408" s="61"/>
      <c r="H408" s="61" t="str">
        <f t="shared" si="36"/>
        <v xml:space="preserve"> </v>
      </c>
    </row>
    <row r="409" spans="1:8" s="57" customFormat="1" ht="12">
      <c r="A409" s="56"/>
      <c r="B409" s="72">
        <v>13</v>
      </c>
      <c r="C409" s="34">
        <v>21023967</v>
      </c>
      <c r="D409" s="58" t="s">
        <v>366</v>
      </c>
      <c r="E409" s="59" t="s">
        <v>42</v>
      </c>
      <c r="F409" s="60"/>
      <c r="G409" s="61"/>
      <c r="H409" s="61" t="str">
        <f t="shared" si="36"/>
        <v xml:space="preserve"> </v>
      </c>
    </row>
    <row r="410" spans="1:8" s="57" customFormat="1" ht="12">
      <c r="A410" s="56"/>
      <c r="B410" s="72">
        <v>13</v>
      </c>
      <c r="C410" s="34">
        <v>21023968</v>
      </c>
      <c r="D410" s="58" t="s">
        <v>367</v>
      </c>
      <c r="E410" s="59" t="s">
        <v>44</v>
      </c>
      <c r="F410" s="60"/>
      <c r="G410" s="61"/>
      <c r="H410" s="61" t="str">
        <f t="shared" si="36"/>
        <v xml:space="preserve"> </v>
      </c>
    </row>
    <row r="411" spans="1:8" s="57" customFormat="1" ht="12">
      <c r="A411" s="56"/>
      <c r="B411" s="72">
        <v>13</v>
      </c>
      <c r="C411" s="34">
        <v>21023969</v>
      </c>
      <c r="D411" s="58" t="s">
        <v>368</v>
      </c>
      <c r="E411" s="59" t="s">
        <v>46</v>
      </c>
      <c r="F411" s="60"/>
      <c r="G411" s="61"/>
      <c r="H411" s="61" t="str">
        <f t="shared" si="36"/>
        <v xml:space="preserve"> </v>
      </c>
    </row>
    <row r="412" spans="1:8" s="57" customFormat="1" ht="12">
      <c r="A412" s="56"/>
      <c r="B412" s="99" t="s">
        <v>369</v>
      </c>
      <c r="C412" s="100"/>
      <c r="D412" s="100"/>
      <c r="E412" s="100"/>
      <c r="F412" s="100"/>
      <c r="G412" s="100"/>
      <c r="H412" s="101"/>
    </row>
    <row r="413" spans="1:8" s="57" customFormat="1" ht="12">
      <c r="A413" s="56"/>
      <c r="B413" s="72">
        <v>675</v>
      </c>
      <c r="C413" s="34">
        <v>21024611</v>
      </c>
      <c r="D413" s="58" t="s">
        <v>370</v>
      </c>
      <c r="E413" s="59" t="s">
        <v>29</v>
      </c>
      <c r="F413" s="60"/>
      <c r="G413" s="61"/>
      <c r="H413" s="61" t="str">
        <f t="shared" ref="H413:H422" si="37">IF(G413=" "," ",IF(ISBLANK(F413)," ",F413*G413))</f>
        <v xml:space="preserve"> </v>
      </c>
    </row>
    <row r="414" spans="1:8" s="57" customFormat="1" ht="12">
      <c r="A414" s="56"/>
      <c r="B414" s="72">
        <v>675</v>
      </c>
      <c r="C414" s="34">
        <v>21024620</v>
      </c>
      <c r="D414" s="58" t="s">
        <v>371</v>
      </c>
      <c r="E414" s="59" t="s">
        <v>19</v>
      </c>
      <c r="F414" s="60"/>
      <c r="G414" s="61"/>
      <c r="H414" s="61" t="str">
        <f t="shared" si="37"/>
        <v xml:space="preserve"> </v>
      </c>
    </row>
    <row r="415" spans="1:8" s="57" customFormat="1" ht="12">
      <c r="A415" s="56"/>
      <c r="B415" s="72">
        <v>675</v>
      </c>
      <c r="C415" s="34">
        <v>21024614</v>
      </c>
      <c r="D415" s="58" t="s">
        <v>372</v>
      </c>
      <c r="E415" s="59" t="s">
        <v>32</v>
      </c>
      <c r="F415" s="60"/>
      <c r="G415" s="61"/>
      <c r="H415" s="61" t="str">
        <f t="shared" si="37"/>
        <v xml:space="preserve"> </v>
      </c>
    </row>
    <row r="416" spans="1:8" s="57" customFormat="1" ht="12">
      <c r="A416" s="56"/>
      <c r="B416" s="72">
        <v>675</v>
      </c>
      <c r="C416" s="34">
        <v>21024618</v>
      </c>
      <c r="D416" s="58" t="s">
        <v>373</v>
      </c>
      <c r="E416" s="59" t="s">
        <v>34</v>
      </c>
      <c r="F416" s="60"/>
      <c r="G416" s="61"/>
      <c r="H416" s="61" t="str">
        <f t="shared" si="37"/>
        <v xml:space="preserve"> </v>
      </c>
    </row>
    <row r="417" spans="1:8" s="57" customFormat="1" ht="12">
      <c r="A417" s="56"/>
      <c r="B417" s="72">
        <v>675</v>
      </c>
      <c r="C417" s="34">
        <v>21024619</v>
      </c>
      <c r="D417" s="58" t="s">
        <v>374</v>
      </c>
      <c r="E417" s="59" t="s">
        <v>36</v>
      </c>
      <c r="F417" s="60"/>
      <c r="G417" s="61"/>
      <c r="H417" s="61" t="str">
        <f t="shared" si="37"/>
        <v xml:space="preserve"> </v>
      </c>
    </row>
    <row r="418" spans="1:8" s="57" customFormat="1" ht="12">
      <c r="A418" s="56"/>
      <c r="B418" s="72">
        <v>675</v>
      </c>
      <c r="C418" s="34">
        <v>21024616</v>
      </c>
      <c r="D418" s="58" t="s">
        <v>375</v>
      </c>
      <c r="E418" s="59" t="s">
        <v>38</v>
      </c>
      <c r="F418" s="60"/>
      <c r="G418" s="61"/>
      <c r="H418" s="61" t="str">
        <f t="shared" si="37"/>
        <v xml:space="preserve"> </v>
      </c>
    </row>
    <row r="419" spans="1:8" s="57" customFormat="1" ht="12">
      <c r="A419" s="56"/>
      <c r="B419" s="72">
        <v>675</v>
      </c>
      <c r="C419" s="34">
        <v>21024615</v>
      </c>
      <c r="D419" s="58" t="s">
        <v>376</v>
      </c>
      <c r="E419" s="59" t="s">
        <v>40</v>
      </c>
      <c r="F419" s="60"/>
      <c r="G419" s="61"/>
      <c r="H419" s="61" t="str">
        <f t="shared" si="37"/>
        <v xml:space="preserve"> </v>
      </c>
    </row>
    <row r="420" spans="1:8" s="57" customFormat="1" ht="12">
      <c r="A420" s="56"/>
      <c r="B420" s="72">
        <v>675</v>
      </c>
      <c r="C420" s="34">
        <v>21024612</v>
      </c>
      <c r="D420" s="58" t="s">
        <v>377</v>
      </c>
      <c r="E420" s="59" t="s">
        <v>42</v>
      </c>
      <c r="F420" s="60"/>
      <c r="G420" s="61"/>
      <c r="H420" s="61" t="str">
        <f t="shared" si="37"/>
        <v xml:space="preserve"> </v>
      </c>
    </row>
    <row r="421" spans="1:8" s="57" customFormat="1" ht="12">
      <c r="A421" s="56"/>
      <c r="B421" s="72">
        <v>675</v>
      </c>
      <c r="C421" s="34">
        <v>21024613</v>
      </c>
      <c r="D421" s="58" t="s">
        <v>378</v>
      </c>
      <c r="E421" s="59" t="s">
        <v>44</v>
      </c>
      <c r="F421" s="60"/>
      <c r="G421" s="61"/>
      <c r="H421" s="61" t="str">
        <f t="shared" si="37"/>
        <v xml:space="preserve"> </v>
      </c>
    </row>
    <row r="422" spans="1:8" s="57" customFormat="1" ht="12">
      <c r="A422" s="56"/>
      <c r="B422" s="72">
        <v>675</v>
      </c>
      <c r="C422" s="34">
        <v>21024617</v>
      </c>
      <c r="D422" s="58" t="s">
        <v>379</v>
      </c>
      <c r="E422" s="59" t="s">
        <v>46</v>
      </c>
      <c r="F422" s="60"/>
      <c r="G422" s="61"/>
      <c r="H422" s="61" t="str">
        <f t="shared" si="37"/>
        <v xml:space="preserve"> </v>
      </c>
    </row>
    <row r="423" spans="1:8" s="57" customFormat="1" ht="12">
      <c r="A423" s="56"/>
      <c r="B423" s="99" t="s">
        <v>380</v>
      </c>
      <c r="C423" s="100"/>
      <c r="D423" s="100"/>
      <c r="E423" s="100"/>
      <c r="F423" s="100"/>
      <c r="G423" s="100"/>
      <c r="H423" s="101"/>
    </row>
    <row r="424" spans="1:8" s="57" customFormat="1" ht="12">
      <c r="A424" s="56"/>
      <c r="B424" s="72" t="s">
        <v>17</v>
      </c>
      <c r="C424" s="33">
        <v>10991271</v>
      </c>
      <c r="D424" s="58" t="s">
        <v>381</v>
      </c>
      <c r="E424" s="59" t="s">
        <v>29</v>
      </c>
      <c r="F424" s="60"/>
      <c r="G424" s="61"/>
      <c r="H424" s="61" t="str">
        <f t="shared" ref="H424:H433" si="38">IF(G424=" "," ",IF(ISBLANK(F424)," ",F424*G424))</f>
        <v xml:space="preserve"> </v>
      </c>
    </row>
    <row r="425" spans="1:8" s="57" customFormat="1" ht="12">
      <c r="A425" s="56"/>
      <c r="B425" s="72" t="s">
        <v>17</v>
      </c>
      <c r="C425" s="33">
        <v>10991272</v>
      </c>
      <c r="D425" s="58" t="s">
        <v>382</v>
      </c>
      <c r="E425" s="59" t="s">
        <v>19</v>
      </c>
      <c r="F425" s="60"/>
      <c r="G425" s="61"/>
      <c r="H425" s="61" t="str">
        <f t="shared" si="38"/>
        <v xml:space="preserve"> </v>
      </c>
    </row>
    <row r="426" spans="1:8" s="57" customFormat="1" ht="12">
      <c r="A426" s="56"/>
      <c r="B426" s="72" t="s">
        <v>17</v>
      </c>
      <c r="C426" s="33">
        <v>10991273</v>
      </c>
      <c r="D426" s="58" t="s">
        <v>383</v>
      </c>
      <c r="E426" s="59" t="s">
        <v>32</v>
      </c>
      <c r="F426" s="60"/>
      <c r="G426" s="61"/>
      <c r="H426" s="61" t="str">
        <f t="shared" si="38"/>
        <v xml:space="preserve"> </v>
      </c>
    </row>
    <row r="427" spans="1:8" s="57" customFormat="1" ht="12">
      <c r="A427" s="56"/>
      <c r="B427" s="72" t="s">
        <v>17</v>
      </c>
      <c r="C427" s="33">
        <v>10991274</v>
      </c>
      <c r="D427" s="58" t="s">
        <v>384</v>
      </c>
      <c r="E427" s="59" t="s">
        <v>34</v>
      </c>
      <c r="F427" s="60"/>
      <c r="G427" s="61"/>
      <c r="H427" s="61" t="str">
        <f t="shared" si="38"/>
        <v xml:space="preserve"> </v>
      </c>
    </row>
    <row r="428" spans="1:8" s="57" customFormat="1" ht="12">
      <c r="A428" s="56"/>
      <c r="B428" s="72" t="s">
        <v>17</v>
      </c>
      <c r="C428" s="33">
        <v>10991275</v>
      </c>
      <c r="D428" s="58" t="s">
        <v>385</v>
      </c>
      <c r="E428" s="59" t="s">
        <v>36</v>
      </c>
      <c r="F428" s="60"/>
      <c r="G428" s="61"/>
      <c r="H428" s="61" t="str">
        <f t="shared" si="38"/>
        <v xml:space="preserve"> </v>
      </c>
    </row>
    <row r="429" spans="1:8" s="57" customFormat="1" ht="12">
      <c r="A429" s="56"/>
      <c r="B429" s="72" t="s">
        <v>17</v>
      </c>
      <c r="C429" s="33">
        <v>10991276</v>
      </c>
      <c r="D429" s="58" t="s">
        <v>386</v>
      </c>
      <c r="E429" s="59" t="s">
        <v>38</v>
      </c>
      <c r="F429" s="60"/>
      <c r="G429" s="61"/>
      <c r="H429" s="61" t="str">
        <f t="shared" si="38"/>
        <v xml:space="preserve"> </v>
      </c>
    </row>
    <row r="430" spans="1:8" s="57" customFormat="1" ht="12">
      <c r="A430" s="56"/>
      <c r="B430" s="72" t="s">
        <v>17</v>
      </c>
      <c r="C430" s="33">
        <v>10991277</v>
      </c>
      <c r="D430" s="58" t="s">
        <v>387</v>
      </c>
      <c r="E430" s="59" t="s">
        <v>40</v>
      </c>
      <c r="F430" s="60"/>
      <c r="G430" s="61"/>
      <c r="H430" s="61" t="str">
        <f t="shared" si="38"/>
        <v xml:space="preserve"> </v>
      </c>
    </row>
    <row r="431" spans="1:8" s="57" customFormat="1" ht="12">
      <c r="A431" s="56"/>
      <c r="B431" s="72" t="s">
        <v>17</v>
      </c>
      <c r="C431" s="33">
        <v>10991278</v>
      </c>
      <c r="D431" s="58" t="s">
        <v>388</v>
      </c>
      <c r="E431" s="59" t="s">
        <v>42</v>
      </c>
      <c r="F431" s="60"/>
      <c r="G431" s="61"/>
      <c r="H431" s="61" t="str">
        <f t="shared" si="38"/>
        <v xml:space="preserve"> </v>
      </c>
    </row>
    <row r="432" spans="1:8" s="57" customFormat="1" ht="12">
      <c r="A432" s="56"/>
      <c r="B432" s="72" t="s">
        <v>17</v>
      </c>
      <c r="C432" s="33">
        <v>10991279</v>
      </c>
      <c r="D432" s="58" t="s">
        <v>389</v>
      </c>
      <c r="E432" s="59" t="s">
        <v>44</v>
      </c>
      <c r="F432" s="60"/>
      <c r="G432" s="61"/>
      <c r="H432" s="61" t="str">
        <f t="shared" si="38"/>
        <v xml:space="preserve"> </v>
      </c>
    </row>
    <row r="433" spans="1:8" s="57" customFormat="1" ht="12">
      <c r="A433" s="56"/>
      <c r="B433" s="72" t="s">
        <v>17</v>
      </c>
      <c r="C433" s="33">
        <v>10991280</v>
      </c>
      <c r="D433" s="58" t="s">
        <v>390</v>
      </c>
      <c r="E433" s="59" t="s">
        <v>46</v>
      </c>
      <c r="F433" s="60"/>
      <c r="G433" s="61"/>
      <c r="H433" s="61" t="str">
        <f t="shared" si="38"/>
        <v xml:space="preserve"> </v>
      </c>
    </row>
    <row r="434" spans="1:8" s="57" customFormat="1" ht="12">
      <c r="A434" s="56"/>
      <c r="B434" s="99" t="s">
        <v>391</v>
      </c>
      <c r="C434" s="100"/>
      <c r="D434" s="100"/>
      <c r="E434" s="100"/>
      <c r="F434" s="100"/>
      <c r="G434" s="100"/>
      <c r="H434" s="101"/>
    </row>
    <row r="435" spans="1:8" s="57" customFormat="1" ht="12">
      <c r="A435" s="56"/>
      <c r="B435" s="72" t="s">
        <v>17</v>
      </c>
      <c r="C435" s="33">
        <v>10995500</v>
      </c>
      <c r="D435" s="58" t="s">
        <v>392</v>
      </c>
      <c r="E435" s="59" t="s">
        <v>29</v>
      </c>
      <c r="F435" s="60"/>
      <c r="G435" s="61"/>
      <c r="H435" s="61" t="str">
        <f t="shared" ref="H435:H455" si="39">IF(G435=" "," ",IF(ISBLANK(F435)," ",F435*G435))</f>
        <v xml:space="preserve"> </v>
      </c>
    </row>
    <row r="436" spans="1:8" s="57" customFormat="1" ht="12">
      <c r="A436" s="56"/>
      <c r="B436" s="72" t="s">
        <v>17</v>
      </c>
      <c r="C436" s="33">
        <v>10995582</v>
      </c>
      <c r="D436" s="58" t="s">
        <v>393</v>
      </c>
      <c r="E436" s="59" t="s">
        <v>19</v>
      </c>
      <c r="F436" s="60"/>
      <c r="G436" s="61"/>
      <c r="H436" s="61" t="str">
        <f t="shared" si="39"/>
        <v xml:space="preserve"> </v>
      </c>
    </row>
    <row r="437" spans="1:8" s="57" customFormat="1" ht="12">
      <c r="A437" s="56"/>
      <c r="B437" s="72" t="s">
        <v>17</v>
      </c>
      <c r="C437" s="33">
        <v>10995585</v>
      </c>
      <c r="D437" s="58" t="s">
        <v>394</v>
      </c>
      <c r="E437" s="59" t="s">
        <v>32</v>
      </c>
      <c r="F437" s="60"/>
      <c r="G437" s="61"/>
      <c r="H437" s="61" t="str">
        <f t="shared" si="39"/>
        <v xml:space="preserve"> </v>
      </c>
    </row>
    <row r="438" spans="1:8" s="57" customFormat="1" ht="12">
      <c r="A438" s="56"/>
      <c r="B438" s="72" t="s">
        <v>17</v>
      </c>
      <c r="C438" s="33">
        <v>10995586</v>
      </c>
      <c r="D438" s="58" t="s">
        <v>395</v>
      </c>
      <c r="E438" s="59" t="s">
        <v>34</v>
      </c>
      <c r="F438" s="60"/>
      <c r="G438" s="61"/>
      <c r="H438" s="61" t="str">
        <f t="shared" si="39"/>
        <v xml:space="preserve"> </v>
      </c>
    </row>
    <row r="439" spans="1:8" s="57" customFormat="1" ht="12">
      <c r="A439" s="56"/>
      <c r="B439" s="72" t="s">
        <v>17</v>
      </c>
      <c r="C439" s="33">
        <v>10995583</v>
      </c>
      <c r="D439" s="58" t="s">
        <v>396</v>
      </c>
      <c r="E439" s="59" t="s">
        <v>36</v>
      </c>
      <c r="F439" s="60"/>
      <c r="G439" s="61"/>
      <c r="H439" s="61" t="str">
        <f t="shared" si="39"/>
        <v xml:space="preserve"> </v>
      </c>
    </row>
    <row r="440" spans="1:8" s="57" customFormat="1" ht="12">
      <c r="A440" s="56"/>
      <c r="B440" s="72" t="s">
        <v>17</v>
      </c>
      <c r="C440" s="33">
        <v>10995584</v>
      </c>
      <c r="D440" s="58" t="s">
        <v>397</v>
      </c>
      <c r="E440" s="59" t="s">
        <v>38</v>
      </c>
      <c r="F440" s="60"/>
      <c r="G440" s="61"/>
      <c r="H440" s="61" t="str">
        <f t="shared" si="39"/>
        <v xml:space="preserve"> </v>
      </c>
    </row>
    <row r="441" spans="1:8" s="57" customFormat="1" ht="12">
      <c r="A441" s="56"/>
      <c r="B441" s="72" t="s">
        <v>17</v>
      </c>
      <c r="C441" s="33">
        <v>10995588</v>
      </c>
      <c r="D441" s="58" t="s">
        <v>398</v>
      </c>
      <c r="E441" s="59" t="s">
        <v>40</v>
      </c>
      <c r="F441" s="60"/>
      <c r="G441" s="61"/>
      <c r="H441" s="61" t="str">
        <f t="shared" si="39"/>
        <v xml:space="preserve"> </v>
      </c>
    </row>
    <row r="442" spans="1:8" s="57" customFormat="1" ht="12">
      <c r="A442" s="56"/>
      <c r="B442" s="72" t="s">
        <v>17</v>
      </c>
      <c r="C442" s="33">
        <v>10995590</v>
      </c>
      <c r="D442" s="58" t="s">
        <v>399</v>
      </c>
      <c r="E442" s="59" t="s">
        <v>42</v>
      </c>
      <c r="F442" s="60"/>
      <c r="G442" s="61"/>
      <c r="H442" s="61" t="str">
        <f t="shared" si="39"/>
        <v xml:space="preserve"> </v>
      </c>
    </row>
    <row r="443" spans="1:8" s="57" customFormat="1" ht="12">
      <c r="A443" s="56"/>
      <c r="B443" s="72" t="s">
        <v>17</v>
      </c>
      <c r="C443" s="33">
        <v>10995589</v>
      </c>
      <c r="D443" s="58" t="s">
        <v>400</v>
      </c>
      <c r="E443" s="59" t="s">
        <v>44</v>
      </c>
      <c r="F443" s="60"/>
      <c r="G443" s="61"/>
      <c r="H443" s="61" t="str">
        <f t="shared" si="39"/>
        <v xml:space="preserve"> </v>
      </c>
    </row>
    <row r="444" spans="1:8" s="57" customFormat="1" ht="12">
      <c r="A444" s="56"/>
      <c r="B444" s="72" t="s">
        <v>17</v>
      </c>
      <c r="C444" s="33">
        <v>10995587</v>
      </c>
      <c r="D444" s="58" t="s">
        <v>401</v>
      </c>
      <c r="E444" s="59" t="s">
        <v>46</v>
      </c>
      <c r="F444" s="60"/>
      <c r="G444" s="61"/>
      <c r="H444" s="61" t="str">
        <f t="shared" si="39"/>
        <v xml:space="preserve"> </v>
      </c>
    </row>
    <row r="445" spans="1:8" s="57" customFormat="1" ht="12">
      <c r="A445" s="56"/>
      <c r="B445" s="99" t="s">
        <v>402</v>
      </c>
      <c r="C445" s="100"/>
      <c r="D445" s="100"/>
      <c r="E445" s="100"/>
      <c r="F445" s="100"/>
      <c r="G445" s="100"/>
      <c r="H445" s="101"/>
    </row>
    <row r="446" spans="1:8" s="57" customFormat="1" ht="12">
      <c r="A446" s="56"/>
      <c r="B446" s="72" t="s">
        <v>17</v>
      </c>
      <c r="C446" s="37">
        <v>10996270</v>
      </c>
      <c r="D446" s="36" t="s">
        <v>403</v>
      </c>
      <c r="E446" s="36" t="s">
        <v>29</v>
      </c>
      <c r="F446" s="60"/>
      <c r="G446" s="61"/>
      <c r="H446" s="61" t="str">
        <f t="shared" si="39"/>
        <v xml:space="preserve"> </v>
      </c>
    </row>
    <row r="447" spans="1:8" s="57" customFormat="1" ht="12">
      <c r="A447" s="56"/>
      <c r="B447" s="72" t="s">
        <v>17</v>
      </c>
      <c r="C447" s="37">
        <v>10996271</v>
      </c>
      <c r="D447" s="36" t="s">
        <v>404</v>
      </c>
      <c r="E447" s="36" t="s">
        <v>19</v>
      </c>
      <c r="F447" s="60"/>
      <c r="G447" s="61"/>
      <c r="H447" s="61" t="str">
        <f t="shared" si="39"/>
        <v xml:space="preserve"> </v>
      </c>
    </row>
    <row r="448" spans="1:8" s="57" customFormat="1" ht="12">
      <c r="A448" s="56"/>
      <c r="B448" s="72" t="s">
        <v>17</v>
      </c>
      <c r="C448" s="37">
        <v>10996272</v>
      </c>
      <c r="D448" s="36" t="s">
        <v>405</v>
      </c>
      <c r="E448" s="36" t="s">
        <v>32</v>
      </c>
      <c r="F448" s="60"/>
      <c r="G448" s="61"/>
      <c r="H448" s="61" t="str">
        <f t="shared" si="39"/>
        <v xml:space="preserve"> </v>
      </c>
    </row>
    <row r="449" spans="1:8" s="57" customFormat="1" ht="12">
      <c r="A449" s="56"/>
      <c r="B449" s="72" t="s">
        <v>17</v>
      </c>
      <c r="C449" s="37">
        <v>10996273</v>
      </c>
      <c r="D449" s="36" t="s">
        <v>406</v>
      </c>
      <c r="E449" s="36" t="s">
        <v>34</v>
      </c>
      <c r="F449" s="60"/>
      <c r="G449" s="61"/>
      <c r="H449" s="61" t="str">
        <f t="shared" si="39"/>
        <v xml:space="preserve"> </v>
      </c>
    </row>
    <row r="450" spans="1:8" s="57" customFormat="1" ht="12">
      <c r="A450" s="56"/>
      <c r="B450" s="72" t="s">
        <v>17</v>
      </c>
      <c r="C450" s="37">
        <v>10996274</v>
      </c>
      <c r="D450" s="36" t="s">
        <v>407</v>
      </c>
      <c r="E450" s="36" t="s">
        <v>36</v>
      </c>
      <c r="F450" s="60"/>
      <c r="G450" s="61"/>
      <c r="H450" s="61" t="str">
        <f t="shared" si="39"/>
        <v xml:space="preserve"> </v>
      </c>
    </row>
    <row r="451" spans="1:8" s="57" customFormat="1" ht="12">
      <c r="A451" s="56"/>
      <c r="B451" s="72" t="s">
        <v>17</v>
      </c>
      <c r="C451" s="37">
        <v>10996275</v>
      </c>
      <c r="D451" s="36" t="s">
        <v>408</v>
      </c>
      <c r="E451" s="36" t="s">
        <v>38</v>
      </c>
      <c r="F451" s="60"/>
      <c r="G451" s="61"/>
      <c r="H451" s="61" t="str">
        <f t="shared" si="39"/>
        <v xml:space="preserve"> </v>
      </c>
    </row>
    <row r="452" spans="1:8" s="57" customFormat="1" ht="12">
      <c r="A452" s="56"/>
      <c r="B452" s="72" t="s">
        <v>17</v>
      </c>
      <c r="C452" s="37">
        <v>10996276</v>
      </c>
      <c r="D452" s="36" t="s">
        <v>409</v>
      </c>
      <c r="E452" s="36" t="s">
        <v>40</v>
      </c>
      <c r="F452" s="60"/>
      <c r="G452" s="61"/>
      <c r="H452" s="61" t="str">
        <f t="shared" si="39"/>
        <v xml:space="preserve"> </v>
      </c>
    </row>
    <row r="453" spans="1:8" s="57" customFormat="1" ht="12">
      <c r="A453" s="56"/>
      <c r="B453" s="72" t="s">
        <v>17</v>
      </c>
      <c r="C453" s="37">
        <v>10996277</v>
      </c>
      <c r="D453" s="36" t="s">
        <v>410</v>
      </c>
      <c r="E453" s="36" t="s">
        <v>42</v>
      </c>
      <c r="F453" s="60"/>
      <c r="G453" s="61"/>
      <c r="H453" s="61" t="str">
        <f t="shared" si="39"/>
        <v xml:space="preserve"> </v>
      </c>
    </row>
    <row r="454" spans="1:8" s="57" customFormat="1" ht="12">
      <c r="A454" s="56"/>
      <c r="B454" s="72" t="s">
        <v>17</v>
      </c>
      <c r="C454" s="37">
        <v>10996278</v>
      </c>
      <c r="D454" s="36" t="s">
        <v>411</v>
      </c>
      <c r="E454" s="36" t="s">
        <v>44</v>
      </c>
      <c r="F454" s="60"/>
      <c r="G454" s="61"/>
      <c r="H454" s="61" t="str">
        <f t="shared" si="39"/>
        <v xml:space="preserve"> </v>
      </c>
    </row>
    <row r="455" spans="1:8" s="57" customFormat="1" ht="12">
      <c r="A455" s="56"/>
      <c r="B455" s="72" t="s">
        <v>17</v>
      </c>
      <c r="C455" s="37">
        <v>10996279</v>
      </c>
      <c r="D455" s="36" t="s">
        <v>412</v>
      </c>
      <c r="E455" s="36" t="s">
        <v>46</v>
      </c>
      <c r="F455" s="60"/>
      <c r="G455" s="61"/>
      <c r="H455" s="61" t="str">
        <f t="shared" si="39"/>
        <v xml:space="preserve"> </v>
      </c>
    </row>
    <row r="456" spans="1:8" s="57" customFormat="1" ht="12">
      <c r="A456" s="56"/>
      <c r="B456" s="99" t="s">
        <v>413</v>
      </c>
      <c r="C456" s="100"/>
      <c r="D456" s="100"/>
      <c r="E456" s="100"/>
      <c r="F456" s="100"/>
      <c r="G456" s="100"/>
      <c r="H456" s="101"/>
    </row>
    <row r="457" spans="1:8" s="57" customFormat="1" ht="12">
      <c r="A457" s="56"/>
      <c r="B457" s="72" t="s">
        <v>70</v>
      </c>
      <c r="C457" s="34">
        <v>10990628</v>
      </c>
      <c r="D457" s="58" t="s">
        <v>414</v>
      </c>
      <c r="E457" s="59" t="s">
        <v>21</v>
      </c>
      <c r="F457" s="60"/>
      <c r="G457" s="61"/>
      <c r="H457" s="61" t="str">
        <f t="shared" ref="H457:H460" si="40">IF(G457=" "," ",IF(ISBLANK(F457)," ",F457*G457))</f>
        <v xml:space="preserve"> </v>
      </c>
    </row>
    <row r="458" spans="1:8" s="57" customFormat="1" ht="12">
      <c r="A458" s="56"/>
      <c r="B458" s="72" t="s">
        <v>70</v>
      </c>
      <c r="C458" s="34">
        <v>10990630</v>
      </c>
      <c r="D458" s="58" t="s">
        <v>415</v>
      </c>
      <c r="E458" s="59" t="s">
        <v>21</v>
      </c>
      <c r="F458" s="60"/>
      <c r="G458" s="61"/>
      <c r="H458" s="61" t="str">
        <f t="shared" si="40"/>
        <v xml:space="preserve"> </v>
      </c>
    </row>
    <row r="459" spans="1:8" s="57" customFormat="1" ht="12">
      <c r="A459" s="56"/>
      <c r="B459" s="72" t="s">
        <v>70</v>
      </c>
      <c r="C459" s="34">
        <v>10990632</v>
      </c>
      <c r="D459" s="58" t="s">
        <v>416</v>
      </c>
      <c r="E459" s="59" t="s">
        <v>25</v>
      </c>
      <c r="F459" s="60"/>
      <c r="G459" s="61"/>
      <c r="H459" s="61" t="str">
        <f t="shared" si="40"/>
        <v xml:space="preserve"> </v>
      </c>
    </row>
    <row r="460" spans="1:8" s="57" customFormat="1" ht="12">
      <c r="A460" s="56"/>
      <c r="B460" s="72" t="s">
        <v>70</v>
      </c>
      <c r="C460" s="34">
        <v>10990634</v>
      </c>
      <c r="D460" s="58" t="s">
        <v>417</v>
      </c>
      <c r="E460" s="59" t="s">
        <v>25</v>
      </c>
      <c r="F460" s="60"/>
      <c r="G460" s="61"/>
      <c r="H460" s="61" t="str">
        <f t="shared" si="40"/>
        <v xml:space="preserve"> </v>
      </c>
    </row>
    <row r="461" spans="1:8" s="57" customFormat="1" ht="12">
      <c r="A461" s="56"/>
      <c r="B461" s="99" t="s">
        <v>418</v>
      </c>
      <c r="C461" s="100"/>
      <c r="D461" s="100"/>
      <c r="E461" s="100"/>
      <c r="F461" s="100"/>
      <c r="G461" s="100"/>
      <c r="H461" s="101"/>
    </row>
    <row r="462" spans="1:8" s="57" customFormat="1" ht="12">
      <c r="A462" s="56"/>
      <c r="B462" s="72" t="s">
        <v>17</v>
      </c>
      <c r="C462" s="33">
        <v>21039441</v>
      </c>
      <c r="D462" s="58" t="s">
        <v>419</v>
      </c>
      <c r="E462" s="59" t="s">
        <v>29</v>
      </c>
      <c r="F462" s="60"/>
      <c r="G462" s="61"/>
      <c r="H462" s="61" t="str">
        <f t="shared" ref="H462:H466" si="41">IF(G462=" "," ",IF(ISBLANK(F462)," ",F462*G462))</f>
        <v xml:space="preserve"> </v>
      </c>
    </row>
    <row r="463" spans="1:8" s="57" customFormat="1" ht="12">
      <c r="A463" s="56"/>
      <c r="B463" s="72" t="s">
        <v>17</v>
      </c>
      <c r="C463" s="33">
        <v>21040091</v>
      </c>
      <c r="D463" s="58" t="s">
        <v>420</v>
      </c>
      <c r="E463" s="59" t="s">
        <v>19</v>
      </c>
      <c r="F463" s="60"/>
      <c r="G463" s="61"/>
      <c r="H463" s="61" t="str">
        <f t="shared" si="41"/>
        <v xml:space="preserve"> </v>
      </c>
    </row>
    <row r="464" spans="1:8" s="57" customFormat="1" ht="12">
      <c r="A464" s="56"/>
      <c r="B464" s="72" t="s">
        <v>17</v>
      </c>
      <c r="C464" s="33">
        <v>21040094</v>
      </c>
      <c r="D464" s="58" t="s">
        <v>421</v>
      </c>
      <c r="E464" s="59" t="s">
        <v>32</v>
      </c>
      <c r="F464" s="60"/>
      <c r="G464" s="61"/>
      <c r="H464" s="61" t="str">
        <f t="shared" si="41"/>
        <v xml:space="preserve"> </v>
      </c>
    </row>
    <row r="465" spans="1:8" s="57" customFormat="1" ht="12">
      <c r="A465" s="56"/>
      <c r="B465" s="72" t="s">
        <v>17</v>
      </c>
      <c r="C465" s="33">
        <v>21040093</v>
      </c>
      <c r="D465" s="58" t="s">
        <v>422</v>
      </c>
      <c r="E465" s="59" t="s">
        <v>36</v>
      </c>
      <c r="F465" s="60"/>
      <c r="G465" s="61"/>
      <c r="H465" s="61" t="str">
        <f t="shared" si="41"/>
        <v xml:space="preserve"> </v>
      </c>
    </row>
    <row r="466" spans="1:8" s="57" customFormat="1" ht="12">
      <c r="A466" s="56"/>
      <c r="B466" s="72" t="s">
        <v>17</v>
      </c>
      <c r="C466" s="33">
        <v>21040092</v>
      </c>
      <c r="D466" s="58" t="s">
        <v>423</v>
      </c>
      <c r="E466" s="59" t="s">
        <v>38</v>
      </c>
      <c r="F466" s="60"/>
      <c r="G466" s="61"/>
      <c r="H466" s="61" t="str">
        <f t="shared" si="41"/>
        <v xml:space="preserve"> </v>
      </c>
    </row>
    <row r="467" spans="1:8" s="57" customFormat="1" ht="12">
      <c r="A467" s="56"/>
      <c r="B467" s="99" t="s">
        <v>424</v>
      </c>
      <c r="C467" s="100"/>
      <c r="D467" s="100"/>
      <c r="E467" s="100"/>
      <c r="F467" s="100"/>
      <c r="G467" s="100"/>
      <c r="H467" s="101"/>
    </row>
    <row r="468" spans="1:8" s="57" customFormat="1" ht="12">
      <c r="A468" s="56"/>
      <c r="B468" s="72" t="s">
        <v>17</v>
      </c>
      <c r="C468" s="33">
        <v>21039439</v>
      </c>
      <c r="D468" s="58" t="s">
        <v>425</v>
      </c>
      <c r="E468" s="59" t="s">
        <v>29</v>
      </c>
      <c r="F468" s="60"/>
      <c r="G468" s="61"/>
      <c r="H468" s="61" t="str">
        <f t="shared" ref="H468:H472" si="42">IF(G468=" "," ",IF(ISBLANK(F468)," ",F468*G468))</f>
        <v xml:space="preserve"> </v>
      </c>
    </row>
    <row r="469" spans="1:8" s="57" customFormat="1" ht="12">
      <c r="A469" s="56"/>
      <c r="B469" s="72" t="s">
        <v>17</v>
      </c>
      <c r="C469" s="33">
        <v>21040167</v>
      </c>
      <c r="D469" s="58" t="s">
        <v>426</v>
      </c>
      <c r="E469" s="59" t="s">
        <v>19</v>
      </c>
      <c r="F469" s="60"/>
      <c r="G469" s="61"/>
      <c r="H469" s="61" t="str">
        <f t="shared" si="42"/>
        <v xml:space="preserve"> </v>
      </c>
    </row>
    <row r="470" spans="1:8" s="57" customFormat="1" ht="12">
      <c r="A470" s="56"/>
      <c r="B470" s="72" t="s">
        <v>17</v>
      </c>
      <c r="C470" s="33">
        <v>21040166</v>
      </c>
      <c r="D470" s="58" t="s">
        <v>427</v>
      </c>
      <c r="E470" s="59" t="s">
        <v>32</v>
      </c>
      <c r="F470" s="60"/>
      <c r="G470" s="61"/>
      <c r="H470" s="61" t="str">
        <f t="shared" si="42"/>
        <v xml:space="preserve"> </v>
      </c>
    </row>
    <row r="471" spans="1:8" s="57" customFormat="1" ht="12">
      <c r="A471" s="56"/>
      <c r="B471" s="72" t="s">
        <v>17</v>
      </c>
      <c r="C471" s="33">
        <v>21040169</v>
      </c>
      <c r="D471" s="58" t="s">
        <v>428</v>
      </c>
      <c r="E471" s="59" t="s">
        <v>36</v>
      </c>
      <c r="F471" s="60"/>
      <c r="G471" s="61"/>
      <c r="H471" s="61" t="str">
        <f t="shared" si="42"/>
        <v xml:space="preserve"> </v>
      </c>
    </row>
    <row r="472" spans="1:8" s="57" customFormat="1" ht="12">
      <c r="A472" s="56"/>
      <c r="B472" s="72" t="s">
        <v>17</v>
      </c>
      <c r="C472" s="33">
        <v>21040168</v>
      </c>
      <c r="D472" s="58" t="s">
        <v>429</v>
      </c>
      <c r="E472" s="59" t="s">
        <v>38</v>
      </c>
      <c r="F472" s="60"/>
      <c r="G472" s="61"/>
      <c r="H472" s="61" t="str">
        <f t="shared" si="42"/>
        <v xml:space="preserve"> </v>
      </c>
    </row>
    <row r="473" spans="1:8" s="57" customFormat="1" ht="12">
      <c r="A473" s="56"/>
      <c r="B473" s="99" t="s">
        <v>430</v>
      </c>
      <c r="C473" s="100"/>
      <c r="D473" s="100"/>
      <c r="E473" s="100"/>
      <c r="F473" s="100"/>
      <c r="G473" s="100"/>
      <c r="H473" s="101"/>
    </row>
    <row r="474" spans="1:8" s="57" customFormat="1" ht="12">
      <c r="A474" s="56"/>
      <c r="B474" s="72">
        <v>13</v>
      </c>
      <c r="C474" s="33">
        <v>10951523</v>
      </c>
      <c r="D474" s="58" t="s">
        <v>431</v>
      </c>
      <c r="E474" s="59" t="s">
        <v>29</v>
      </c>
      <c r="F474" s="60"/>
      <c r="G474" s="61"/>
      <c r="H474" s="61" t="str">
        <f t="shared" ref="H474:H478" si="43">IF(G474=" "," ",IF(ISBLANK(F474)," ",F474*G474))</f>
        <v xml:space="preserve"> </v>
      </c>
    </row>
    <row r="475" spans="1:8" s="57" customFormat="1" ht="12">
      <c r="A475" s="56"/>
      <c r="B475" s="72">
        <v>13</v>
      </c>
      <c r="C475" s="33">
        <v>10951527</v>
      </c>
      <c r="D475" s="58" t="s">
        <v>432</v>
      </c>
      <c r="E475" s="59" t="s">
        <v>307</v>
      </c>
      <c r="F475" s="60"/>
      <c r="G475" s="61"/>
      <c r="H475" s="61" t="str">
        <f t="shared" si="43"/>
        <v xml:space="preserve"> </v>
      </c>
    </row>
    <row r="476" spans="1:8" s="57" customFormat="1" ht="12">
      <c r="A476" s="56"/>
      <c r="B476" s="72">
        <v>13</v>
      </c>
      <c r="C476" s="33">
        <v>10951525</v>
      </c>
      <c r="D476" s="58" t="s">
        <v>433</v>
      </c>
      <c r="E476" s="59" t="s">
        <v>79</v>
      </c>
      <c r="F476" s="60"/>
      <c r="G476" s="61"/>
      <c r="H476" s="61" t="str">
        <f t="shared" si="43"/>
        <v xml:space="preserve"> </v>
      </c>
    </row>
    <row r="477" spans="1:8" s="57" customFormat="1" ht="12">
      <c r="A477" s="56"/>
      <c r="B477" s="72">
        <v>13</v>
      </c>
      <c r="C477" s="33">
        <v>10951529</v>
      </c>
      <c r="D477" s="58" t="s">
        <v>434</v>
      </c>
      <c r="E477" s="59" t="s">
        <v>38</v>
      </c>
      <c r="F477" s="60"/>
      <c r="G477" s="61"/>
      <c r="H477" s="61" t="str">
        <f t="shared" si="43"/>
        <v xml:space="preserve"> </v>
      </c>
    </row>
    <row r="478" spans="1:8" s="57" customFormat="1" ht="12">
      <c r="A478" s="56"/>
      <c r="B478" s="72">
        <v>13</v>
      </c>
      <c r="C478" s="33">
        <v>10951531</v>
      </c>
      <c r="D478" s="58" t="s">
        <v>435</v>
      </c>
      <c r="E478" s="59" t="s">
        <v>46</v>
      </c>
      <c r="F478" s="60"/>
      <c r="G478" s="61"/>
      <c r="H478" s="61" t="str">
        <f t="shared" si="43"/>
        <v xml:space="preserve"> </v>
      </c>
    </row>
    <row r="479" spans="1:8" s="57" customFormat="1" ht="12">
      <c r="A479" s="56"/>
      <c r="B479" s="99" t="s">
        <v>436</v>
      </c>
      <c r="C479" s="100"/>
      <c r="D479" s="100"/>
      <c r="E479" s="100"/>
      <c r="F479" s="100"/>
      <c r="G479" s="100"/>
      <c r="H479" s="101"/>
    </row>
    <row r="480" spans="1:8" s="57" customFormat="1" ht="12">
      <c r="A480" s="56"/>
      <c r="B480" s="72">
        <v>13</v>
      </c>
      <c r="C480" s="33">
        <v>10950559</v>
      </c>
      <c r="D480" s="58" t="s">
        <v>437</v>
      </c>
      <c r="E480" s="59" t="s">
        <v>29</v>
      </c>
      <c r="F480" s="60"/>
      <c r="G480" s="61"/>
      <c r="H480" s="61" t="str">
        <f t="shared" ref="H480:H507" si="44">IF(G480=" "," ",IF(ISBLANK(F480)," ",F480*G480))</f>
        <v xml:space="preserve"> </v>
      </c>
    </row>
    <row r="481" spans="1:8" s="57" customFormat="1" ht="12">
      <c r="A481" s="56"/>
      <c r="B481" s="72">
        <v>13</v>
      </c>
      <c r="C481" s="33">
        <v>10950562</v>
      </c>
      <c r="D481" s="58" t="s">
        <v>438</v>
      </c>
      <c r="E481" s="59" t="s">
        <v>32</v>
      </c>
      <c r="F481" s="60"/>
      <c r="G481" s="61"/>
      <c r="H481" s="61" t="str">
        <f t="shared" si="44"/>
        <v xml:space="preserve"> </v>
      </c>
    </row>
    <row r="482" spans="1:8" s="57" customFormat="1" ht="12">
      <c r="A482" s="56"/>
      <c r="B482" s="72">
        <v>13</v>
      </c>
      <c r="C482" s="33">
        <v>10950561</v>
      </c>
      <c r="D482" s="58" t="s">
        <v>439</v>
      </c>
      <c r="E482" s="59" t="s">
        <v>79</v>
      </c>
      <c r="F482" s="60"/>
      <c r="G482" s="61"/>
      <c r="H482" s="61" t="str">
        <f t="shared" si="44"/>
        <v xml:space="preserve"> </v>
      </c>
    </row>
    <row r="483" spans="1:8" s="57" customFormat="1" ht="12">
      <c r="A483" s="56"/>
      <c r="B483" s="72">
        <v>13</v>
      </c>
      <c r="C483" s="33">
        <v>10950563</v>
      </c>
      <c r="D483" s="58" t="s">
        <v>440</v>
      </c>
      <c r="E483" s="59" t="s">
        <v>38</v>
      </c>
      <c r="F483" s="60"/>
      <c r="G483" s="61"/>
      <c r="H483" s="61" t="str">
        <f t="shared" si="44"/>
        <v xml:space="preserve"> </v>
      </c>
    </row>
    <row r="484" spans="1:8" s="57" customFormat="1" ht="12">
      <c r="A484" s="56"/>
      <c r="B484" s="72">
        <v>13</v>
      </c>
      <c r="C484" s="33">
        <v>10950564</v>
      </c>
      <c r="D484" s="58" t="s">
        <v>441</v>
      </c>
      <c r="E484" s="59" t="s">
        <v>46</v>
      </c>
      <c r="F484" s="60"/>
      <c r="G484" s="61"/>
      <c r="H484" s="61" t="str">
        <f t="shared" si="44"/>
        <v xml:space="preserve"> </v>
      </c>
    </row>
    <row r="485" spans="1:8" s="57" customFormat="1" ht="12">
      <c r="A485" s="56"/>
      <c r="B485" s="99" t="s">
        <v>442</v>
      </c>
      <c r="C485" s="100"/>
      <c r="D485" s="100"/>
      <c r="E485" s="100"/>
      <c r="F485" s="100"/>
      <c r="G485" s="100"/>
      <c r="H485" s="101"/>
    </row>
    <row r="486" spans="1:8" s="57" customFormat="1" ht="12">
      <c r="A486" s="56"/>
      <c r="B486" s="72" t="s">
        <v>17</v>
      </c>
      <c r="C486" s="33">
        <v>21038983</v>
      </c>
      <c r="D486" s="58" t="s">
        <v>443</v>
      </c>
      <c r="E486" s="59" t="s">
        <v>29</v>
      </c>
      <c r="F486" s="60"/>
      <c r="G486" s="61"/>
      <c r="H486" s="61" t="str">
        <f t="shared" ref="H486:H490" si="45">IF(G486=" "," ",IF(ISBLANK(F486)," ",F486*G486))</f>
        <v xml:space="preserve"> </v>
      </c>
    </row>
    <row r="487" spans="1:8" s="57" customFormat="1" ht="12">
      <c r="A487" s="56"/>
      <c r="B487" s="72" t="s">
        <v>17</v>
      </c>
      <c r="C487" s="33">
        <v>21038984</v>
      </c>
      <c r="D487" s="58" t="s">
        <v>444</v>
      </c>
      <c r="E487" s="59" t="s">
        <v>19</v>
      </c>
      <c r="F487" s="60"/>
      <c r="G487" s="61"/>
      <c r="H487" s="61" t="str">
        <f t="shared" si="45"/>
        <v xml:space="preserve"> </v>
      </c>
    </row>
    <row r="488" spans="1:8" s="57" customFormat="1" ht="12">
      <c r="A488" s="56"/>
      <c r="B488" s="72" t="s">
        <v>17</v>
      </c>
      <c r="C488" s="33">
        <v>21038985</v>
      </c>
      <c r="D488" s="58" t="s">
        <v>445</v>
      </c>
      <c r="E488" s="59" t="s">
        <v>32</v>
      </c>
      <c r="F488" s="60"/>
      <c r="G488" s="61"/>
      <c r="H488" s="61" t="str">
        <f t="shared" si="45"/>
        <v xml:space="preserve"> </v>
      </c>
    </row>
    <row r="489" spans="1:8" s="57" customFormat="1" ht="12">
      <c r="A489" s="56"/>
      <c r="B489" s="72" t="s">
        <v>17</v>
      </c>
      <c r="C489" s="33">
        <v>21038987</v>
      </c>
      <c r="D489" s="58" t="s">
        <v>446</v>
      </c>
      <c r="E489" s="59" t="s">
        <v>36</v>
      </c>
      <c r="F489" s="60"/>
      <c r="G489" s="61"/>
      <c r="H489" s="61" t="str">
        <f t="shared" si="45"/>
        <v xml:space="preserve"> </v>
      </c>
    </row>
    <row r="490" spans="1:8" s="57" customFormat="1" ht="12">
      <c r="A490" s="56"/>
      <c r="B490" s="72" t="s">
        <v>17</v>
      </c>
      <c r="C490" s="33">
        <v>21038986</v>
      </c>
      <c r="D490" s="58" t="s">
        <v>447</v>
      </c>
      <c r="E490" s="59" t="s">
        <v>38</v>
      </c>
      <c r="F490" s="60"/>
      <c r="G490" s="61"/>
      <c r="H490" s="61" t="str">
        <f t="shared" si="45"/>
        <v xml:space="preserve"> </v>
      </c>
    </row>
    <row r="491" spans="1:8" s="57" customFormat="1" ht="12">
      <c r="A491" s="56"/>
      <c r="B491" s="99" t="s">
        <v>448</v>
      </c>
      <c r="C491" s="100"/>
      <c r="D491" s="100"/>
      <c r="E491" s="100"/>
      <c r="F491" s="100"/>
      <c r="G491" s="100"/>
      <c r="H491" s="101"/>
    </row>
    <row r="492" spans="1:8" s="57" customFormat="1" ht="12">
      <c r="A492" s="56"/>
      <c r="B492" s="72" t="s">
        <v>17</v>
      </c>
      <c r="C492" s="33">
        <v>21038974</v>
      </c>
      <c r="D492" s="58" t="s">
        <v>449</v>
      </c>
      <c r="E492" s="59" t="s">
        <v>29</v>
      </c>
      <c r="F492" s="60"/>
      <c r="G492" s="61"/>
      <c r="H492" s="61" t="str">
        <f t="shared" ref="H492:H496" si="46">IF(G492=" "," ",IF(ISBLANK(F492)," ",F492*G492))</f>
        <v xml:space="preserve"> </v>
      </c>
    </row>
    <row r="493" spans="1:8" s="57" customFormat="1" ht="12">
      <c r="A493" s="56"/>
      <c r="B493" s="72" t="s">
        <v>17</v>
      </c>
      <c r="C493" s="33">
        <v>21038975</v>
      </c>
      <c r="D493" s="58" t="s">
        <v>450</v>
      </c>
      <c r="E493" s="59" t="s">
        <v>19</v>
      </c>
      <c r="F493" s="60"/>
      <c r="G493" s="61"/>
      <c r="H493" s="61" t="str">
        <f t="shared" si="46"/>
        <v xml:space="preserve"> </v>
      </c>
    </row>
    <row r="494" spans="1:8" s="57" customFormat="1" ht="12">
      <c r="A494" s="56"/>
      <c r="B494" s="72" t="s">
        <v>17</v>
      </c>
      <c r="C494" s="33">
        <v>21038976</v>
      </c>
      <c r="D494" s="58" t="s">
        <v>451</v>
      </c>
      <c r="E494" s="59" t="s">
        <v>32</v>
      </c>
      <c r="F494" s="60"/>
      <c r="G494" s="61"/>
      <c r="H494" s="61" t="str">
        <f t="shared" si="46"/>
        <v xml:space="preserve"> </v>
      </c>
    </row>
    <row r="495" spans="1:8" s="57" customFormat="1" ht="12">
      <c r="A495" s="56"/>
      <c r="B495" s="72" t="s">
        <v>17</v>
      </c>
      <c r="C495" s="33">
        <v>21038979</v>
      </c>
      <c r="D495" s="58" t="s">
        <v>452</v>
      </c>
      <c r="E495" s="59" t="s">
        <v>36</v>
      </c>
      <c r="F495" s="60"/>
      <c r="G495" s="61"/>
      <c r="H495" s="61" t="str">
        <f t="shared" si="46"/>
        <v xml:space="preserve"> </v>
      </c>
    </row>
    <row r="496" spans="1:8" s="57" customFormat="1" ht="12">
      <c r="A496" s="56"/>
      <c r="B496" s="72" t="s">
        <v>17</v>
      </c>
      <c r="C496" s="33">
        <v>21038977</v>
      </c>
      <c r="D496" s="58" t="s">
        <v>453</v>
      </c>
      <c r="E496" s="59" t="s">
        <v>38</v>
      </c>
      <c r="F496" s="60"/>
      <c r="G496" s="61"/>
      <c r="H496" s="61" t="str">
        <f t="shared" si="46"/>
        <v xml:space="preserve"> </v>
      </c>
    </row>
    <row r="497" spans="1:8" s="57" customFormat="1" ht="12">
      <c r="A497" s="56"/>
      <c r="B497" s="99" t="s">
        <v>454</v>
      </c>
      <c r="C497" s="100"/>
      <c r="D497" s="100"/>
      <c r="E497" s="100"/>
      <c r="F497" s="100"/>
      <c r="G497" s="100"/>
      <c r="H497" s="101"/>
    </row>
    <row r="498" spans="1:8" s="57" customFormat="1" ht="12">
      <c r="A498" s="56"/>
      <c r="B498" s="72">
        <v>675</v>
      </c>
      <c r="C498" s="37">
        <v>10945734</v>
      </c>
      <c r="D498" s="36" t="s">
        <v>455</v>
      </c>
      <c r="E498" s="36" t="s">
        <v>29</v>
      </c>
      <c r="F498" s="60"/>
      <c r="G498" s="61"/>
      <c r="H498" s="61" t="str">
        <f t="shared" si="44"/>
        <v xml:space="preserve"> </v>
      </c>
    </row>
    <row r="499" spans="1:8" s="57" customFormat="1" ht="12">
      <c r="A499" s="56"/>
      <c r="B499" s="72">
        <v>675</v>
      </c>
      <c r="C499" s="37">
        <v>10945737</v>
      </c>
      <c r="D499" s="36" t="s">
        <v>456</v>
      </c>
      <c r="E499" s="36" t="s">
        <v>32</v>
      </c>
      <c r="F499" s="60"/>
      <c r="G499" s="61"/>
      <c r="H499" s="61" t="str">
        <f t="shared" si="44"/>
        <v xml:space="preserve"> </v>
      </c>
    </row>
    <row r="500" spans="1:8" s="57" customFormat="1" ht="12">
      <c r="A500" s="56"/>
      <c r="B500" s="72">
        <v>675</v>
      </c>
      <c r="C500" s="37">
        <v>10945735</v>
      </c>
      <c r="D500" s="36" t="s">
        <v>457</v>
      </c>
      <c r="E500" s="36" t="s">
        <v>79</v>
      </c>
      <c r="F500" s="60"/>
      <c r="G500" s="61"/>
      <c r="H500" s="61" t="str">
        <f t="shared" si="44"/>
        <v xml:space="preserve"> </v>
      </c>
    </row>
    <row r="501" spans="1:8" s="57" customFormat="1" ht="12">
      <c r="A501" s="56"/>
      <c r="B501" s="72">
        <v>675</v>
      </c>
      <c r="C501" s="37">
        <v>10945738</v>
      </c>
      <c r="D501" s="36" t="s">
        <v>458</v>
      </c>
      <c r="E501" s="36" t="s">
        <v>38</v>
      </c>
      <c r="F501" s="60"/>
      <c r="G501" s="61"/>
      <c r="H501" s="61" t="str">
        <f t="shared" si="44"/>
        <v xml:space="preserve"> </v>
      </c>
    </row>
    <row r="502" spans="1:8" s="57" customFormat="1" ht="12">
      <c r="A502" s="56"/>
      <c r="B502" s="99" t="s">
        <v>459</v>
      </c>
      <c r="C502" s="100"/>
      <c r="D502" s="100"/>
      <c r="E502" s="100"/>
      <c r="F502" s="100"/>
      <c r="G502" s="100"/>
      <c r="H502" s="101"/>
    </row>
    <row r="503" spans="1:8" s="57" customFormat="1" ht="12">
      <c r="A503" s="56"/>
      <c r="B503" s="72">
        <v>312</v>
      </c>
      <c r="C503" s="37">
        <v>10950414</v>
      </c>
      <c r="D503" s="36" t="s">
        <v>460</v>
      </c>
      <c r="E503" s="36" t="s">
        <v>29</v>
      </c>
      <c r="F503" s="60"/>
      <c r="G503" s="61"/>
      <c r="H503" s="61" t="str">
        <f t="shared" si="44"/>
        <v xml:space="preserve"> </v>
      </c>
    </row>
    <row r="504" spans="1:8" s="57" customFormat="1" ht="12">
      <c r="A504" s="56"/>
      <c r="B504" s="72">
        <v>312</v>
      </c>
      <c r="C504" s="37">
        <v>10950415</v>
      </c>
      <c r="D504" s="36" t="s">
        <v>461</v>
      </c>
      <c r="E504" s="36" t="s">
        <v>79</v>
      </c>
      <c r="F504" s="60"/>
      <c r="G504" s="61"/>
      <c r="H504" s="61" t="str">
        <f t="shared" si="44"/>
        <v xml:space="preserve"> </v>
      </c>
    </row>
    <row r="505" spans="1:8" s="57" customFormat="1" ht="12">
      <c r="A505" s="56"/>
      <c r="B505" s="72">
        <v>312</v>
      </c>
      <c r="C505" s="37">
        <v>10950416</v>
      </c>
      <c r="D505" s="36" t="s">
        <v>462</v>
      </c>
      <c r="E505" s="36" t="s">
        <v>79</v>
      </c>
      <c r="F505" s="60"/>
      <c r="G505" s="61"/>
      <c r="H505" s="61" t="str">
        <f t="shared" si="44"/>
        <v xml:space="preserve"> </v>
      </c>
    </row>
    <row r="506" spans="1:8" s="57" customFormat="1" ht="12">
      <c r="A506" s="56"/>
      <c r="B506" s="72">
        <v>312</v>
      </c>
      <c r="C506" s="37">
        <v>10950417</v>
      </c>
      <c r="D506" s="36" t="s">
        <v>463</v>
      </c>
      <c r="E506" s="36" t="s">
        <v>79</v>
      </c>
      <c r="F506" s="60"/>
      <c r="G506" s="61"/>
      <c r="H506" s="61" t="str">
        <f t="shared" si="44"/>
        <v xml:space="preserve"> </v>
      </c>
    </row>
    <row r="507" spans="1:8" s="57" customFormat="1" ht="12">
      <c r="A507" s="56"/>
      <c r="B507" s="72">
        <v>312</v>
      </c>
      <c r="C507" s="37">
        <v>10950418</v>
      </c>
      <c r="D507" s="36" t="s">
        <v>464</v>
      </c>
      <c r="E507" s="36" t="s">
        <v>79</v>
      </c>
      <c r="F507" s="60"/>
      <c r="G507" s="61"/>
      <c r="H507" s="61" t="str">
        <f t="shared" si="44"/>
        <v xml:space="preserve"> </v>
      </c>
    </row>
    <row r="508" spans="1:8" s="57" customFormat="1" ht="12">
      <c r="A508" s="56"/>
      <c r="B508" s="99" t="s">
        <v>465</v>
      </c>
      <c r="C508" s="100"/>
      <c r="D508" s="100"/>
      <c r="E508" s="100"/>
      <c r="F508" s="100"/>
      <c r="G508" s="100"/>
      <c r="H508" s="101"/>
    </row>
    <row r="509" spans="1:8" s="57" customFormat="1" ht="12">
      <c r="A509" s="56"/>
      <c r="B509" s="72">
        <v>13</v>
      </c>
      <c r="C509" s="34">
        <v>21024648</v>
      </c>
      <c r="D509" s="58" t="s">
        <v>466</v>
      </c>
      <c r="E509" s="59" t="s">
        <v>29</v>
      </c>
      <c r="F509" s="60"/>
      <c r="G509" s="61"/>
      <c r="H509" s="61" t="str">
        <f t="shared" ref="H509:H522" si="47">IF(G509=" "," ",IF(ISBLANK(F509)," ",F509*G509))</f>
        <v xml:space="preserve"> </v>
      </c>
    </row>
    <row r="510" spans="1:8" s="57" customFormat="1" ht="12">
      <c r="A510" s="56"/>
      <c r="B510" s="72">
        <v>13</v>
      </c>
      <c r="C510" s="34">
        <v>21024650</v>
      </c>
      <c r="D510" s="58" t="s">
        <v>467</v>
      </c>
      <c r="E510" s="59" t="s">
        <v>19</v>
      </c>
      <c r="F510" s="60"/>
      <c r="G510" s="61"/>
      <c r="H510" s="61" t="str">
        <f t="shared" si="47"/>
        <v xml:space="preserve"> </v>
      </c>
    </row>
    <row r="511" spans="1:8" s="57" customFormat="1" ht="12">
      <c r="A511" s="56"/>
      <c r="B511" s="72">
        <v>13</v>
      </c>
      <c r="C511" s="34">
        <v>21024651</v>
      </c>
      <c r="D511" s="58" t="s">
        <v>468</v>
      </c>
      <c r="E511" s="59" t="s">
        <v>32</v>
      </c>
      <c r="F511" s="60"/>
      <c r="G511" s="61"/>
      <c r="H511" s="61" t="str">
        <f t="shared" si="47"/>
        <v xml:space="preserve"> </v>
      </c>
    </row>
    <row r="512" spans="1:8" s="57" customFormat="1" ht="12">
      <c r="A512" s="56"/>
      <c r="B512" s="72">
        <v>13</v>
      </c>
      <c r="C512" s="34">
        <v>21024652</v>
      </c>
      <c r="D512" s="58" t="s">
        <v>469</v>
      </c>
      <c r="E512" s="59" t="s">
        <v>34</v>
      </c>
      <c r="F512" s="60"/>
      <c r="G512" s="61"/>
      <c r="H512" s="61" t="str">
        <f t="shared" si="47"/>
        <v xml:space="preserve"> </v>
      </c>
    </row>
    <row r="513" spans="1:8" s="57" customFormat="1" ht="12">
      <c r="A513" s="56"/>
      <c r="B513" s="72">
        <v>13</v>
      </c>
      <c r="C513" s="34">
        <v>21024653</v>
      </c>
      <c r="D513" s="58" t="s">
        <v>470</v>
      </c>
      <c r="E513" s="59" t="s">
        <v>36</v>
      </c>
      <c r="F513" s="60"/>
      <c r="G513" s="61"/>
      <c r="H513" s="61" t="str">
        <f t="shared" si="47"/>
        <v xml:space="preserve"> </v>
      </c>
    </row>
    <row r="514" spans="1:8" s="57" customFormat="1" ht="12">
      <c r="A514" s="56"/>
      <c r="B514" s="72">
        <v>13</v>
      </c>
      <c r="C514" s="34">
        <v>21024654</v>
      </c>
      <c r="D514" s="58" t="s">
        <v>471</v>
      </c>
      <c r="E514" s="59" t="s">
        <v>38</v>
      </c>
      <c r="F514" s="60"/>
      <c r="G514" s="61"/>
      <c r="H514" s="61" t="str">
        <f t="shared" si="47"/>
        <v xml:space="preserve"> </v>
      </c>
    </row>
    <row r="515" spans="1:8" s="57" customFormat="1" ht="12">
      <c r="A515" s="56"/>
      <c r="B515" s="72">
        <v>13</v>
      </c>
      <c r="C515" s="34">
        <v>21024655</v>
      </c>
      <c r="D515" s="58" t="s">
        <v>472</v>
      </c>
      <c r="E515" s="59" t="s">
        <v>40</v>
      </c>
      <c r="F515" s="60"/>
      <c r="G515" s="61"/>
      <c r="H515" s="61" t="str">
        <f t="shared" si="47"/>
        <v xml:space="preserve"> </v>
      </c>
    </row>
    <row r="516" spans="1:8" s="57" customFormat="1" ht="12">
      <c r="A516" s="56"/>
      <c r="B516" s="72">
        <v>13</v>
      </c>
      <c r="C516" s="34">
        <v>21024657</v>
      </c>
      <c r="D516" s="58" t="s">
        <v>473</v>
      </c>
      <c r="E516" s="59" t="s">
        <v>42</v>
      </c>
      <c r="F516" s="60"/>
      <c r="G516" s="61"/>
      <c r="H516" s="61" t="str">
        <f t="shared" si="47"/>
        <v xml:space="preserve"> </v>
      </c>
    </row>
    <row r="517" spans="1:8" s="57" customFormat="1" ht="12">
      <c r="A517" s="56"/>
      <c r="B517" s="72">
        <v>13</v>
      </c>
      <c r="C517" s="34">
        <v>21024658</v>
      </c>
      <c r="D517" s="58" t="s">
        <v>474</v>
      </c>
      <c r="E517" s="59" t="s">
        <v>44</v>
      </c>
      <c r="F517" s="60"/>
      <c r="G517" s="61"/>
      <c r="H517" s="61" t="str">
        <f t="shared" si="47"/>
        <v xml:space="preserve"> </v>
      </c>
    </row>
    <row r="518" spans="1:8" s="57" customFormat="1" ht="12">
      <c r="A518" s="56"/>
      <c r="B518" s="72">
        <v>13</v>
      </c>
      <c r="C518" s="34">
        <v>21024659</v>
      </c>
      <c r="D518" s="58" t="s">
        <v>475</v>
      </c>
      <c r="E518" s="59" t="s">
        <v>46</v>
      </c>
      <c r="F518" s="60"/>
      <c r="G518" s="61"/>
      <c r="H518" s="61" t="str">
        <f t="shared" si="47"/>
        <v xml:space="preserve"> </v>
      </c>
    </row>
    <row r="519" spans="1:8" s="57" customFormat="1" ht="12">
      <c r="A519" s="56"/>
      <c r="B519" s="99" t="s">
        <v>476</v>
      </c>
      <c r="C519" s="100"/>
      <c r="D519" s="100"/>
      <c r="E519" s="100"/>
      <c r="F519" s="100"/>
      <c r="G519" s="100"/>
      <c r="H519" s="101"/>
    </row>
    <row r="520" spans="1:8" s="57" customFormat="1" ht="12">
      <c r="A520" s="56"/>
      <c r="B520" s="72">
        <v>13</v>
      </c>
      <c r="C520" s="34">
        <v>21045154</v>
      </c>
      <c r="D520" s="58" t="s">
        <v>1633</v>
      </c>
      <c r="E520" s="59" t="s">
        <v>29</v>
      </c>
      <c r="F520" s="60"/>
      <c r="G520" s="61"/>
      <c r="H520" s="61" t="str">
        <f t="shared" si="47"/>
        <v xml:space="preserve"> </v>
      </c>
    </row>
    <row r="521" spans="1:8" s="57" customFormat="1" ht="12">
      <c r="A521" s="56"/>
      <c r="B521" s="72">
        <v>13</v>
      </c>
      <c r="C521" s="34">
        <v>21045155</v>
      </c>
      <c r="D521" s="58" t="s">
        <v>1634</v>
      </c>
      <c r="E521" s="59" t="s">
        <v>36</v>
      </c>
      <c r="F521" s="60"/>
      <c r="G521" s="61"/>
      <c r="H521" s="61" t="str">
        <f t="shared" si="47"/>
        <v xml:space="preserve"> </v>
      </c>
    </row>
    <row r="522" spans="1:8" s="57" customFormat="1" ht="12">
      <c r="A522" s="56"/>
      <c r="B522" s="72">
        <v>13</v>
      </c>
      <c r="C522" s="34">
        <v>21045156</v>
      </c>
      <c r="D522" s="58" t="s">
        <v>1635</v>
      </c>
      <c r="E522" s="59" t="s">
        <v>38</v>
      </c>
      <c r="F522" s="60"/>
      <c r="G522" s="61"/>
      <c r="H522" s="61" t="str">
        <f t="shared" si="47"/>
        <v xml:space="preserve"> </v>
      </c>
    </row>
    <row r="523" spans="1:8" s="57" customFormat="1" ht="12">
      <c r="A523" s="56"/>
      <c r="B523" s="99" t="s">
        <v>1631</v>
      </c>
      <c r="C523" s="100"/>
      <c r="D523" s="100"/>
      <c r="E523" s="100"/>
      <c r="F523" s="100"/>
      <c r="G523" s="100"/>
      <c r="H523" s="101"/>
    </row>
    <row r="524" spans="1:8" s="57" customFormat="1" ht="12">
      <c r="A524" s="56"/>
      <c r="B524" s="72">
        <v>13</v>
      </c>
      <c r="C524" s="34">
        <v>21023950</v>
      </c>
      <c r="D524" s="58" t="s">
        <v>477</v>
      </c>
      <c r="E524" s="59" t="s">
        <v>29</v>
      </c>
      <c r="F524" s="60"/>
      <c r="G524" s="61"/>
      <c r="H524" s="61" t="str">
        <f t="shared" ref="H524:H533" si="48">IF(G524=" "," ",IF(ISBLANK(F524)," ",F524*G524))</f>
        <v xml:space="preserve"> </v>
      </c>
    </row>
    <row r="525" spans="1:8" s="57" customFormat="1" ht="12">
      <c r="A525" s="56"/>
      <c r="B525" s="72">
        <v>13</v>
      </c>
      <c r="C525" s="34">
        <v>21023951</v>
      </c>
      <c r="D525" s="58" t="s">
        <v>478</v>
      </c>
      <c r="E525" s="59" t="s">
        <v>19</v>
      </c>
      <c r="F525" s="60"/>
      <c r="G525" s="61"/>
      <c r="H525" s="61" t="str">
        <f t="shared" si="48"/>
        <v xml:space="preserve"> </v>
      </c>
    </row>
    <row r="526" spans="1:8" s="57" customFormat="1" ht="12">
      <c r="A526" s="56"/>
      <c r="B526" s="72">
        <v>13</v>
      </c>
      <c r="C526" s="34">
        <v>21023952</v>
      </c>
      <c r="D526" s="58" t="s">
        <v>479</v>
      </c>
      <c r="E526" s="59" t="s">
        <v>32</v>
      </c>
      <c r="F526" s="60"/>
      <c r="G526" s="61"/>
      <c r="H526" s="61" t="str">
        <f t="shared" si="48"/>
        <v xml:space="preserve"> </v>
      </c>
    </row>
    <row r="527" spans="1:8" s="57" customFormat="1" ht="12">
      <c r="A527" s="56"/>
      <c r="B527" s="72">
        <v>13</v>
      </c>
      <c r="C527" s="34">
        <v>21023953</v>
      </c>
      <c r="D527" s="58" t="s">
        <v>480</v>
      </c>
      <c r="E527" s="59" t="s">
        <v>34</v>
      </c>
      <c r="F527" s="60"/>
      <c r="G527" s="61"/>
      <c r="H527" s="61" t="str">
        <f t="shared" si="48"/>
        <v xml:space="preserve"> </v>
      </c>
    </row>
    <row r="528" spans="1:8" s="57" customFormat="1" ht="12">
      <c r="A528" s="56"/>
      <c r="B528" s="72">
        <v>13</v>
      </c>
      <c r="C528" s="34">
        <v>21023954</v>
      </c>
      <c r="D528" s="58" t="s">
        <v>481</v>
      </c>
      <c r="E528" s="59" t="s">
        <v>36</v>
      </c>
      <c r="F528" s="60"/>
      <c r="G528" s="61"/>
      <c r="H528" s="61" t="str">
        <f t="shared" si="48"/>
        <v xml:space="preserve"> </v>
      </c>
    </row>
    <row r="529" spans="1:8" s="57" customFormat="1" ht="12">
      <c r="A529" s="56"/>
      <c r="B529" s="72">
        <v>13</v>
      </c>
      <c r="C529" s="34">
        <v>21023955</v>
      </c>
      <c r="D529" s="58" t="s">
        <v>482</v>
      </c>
      <c r="E529" s="59" t="s">
        <v>38</v>
      </c>
      <c r="F529" s="60"/>
      <c r="G529" s="61"/>
      <c r="H529" s="61" t="str">
        <f t="shared" si="48"/>
        <v xml:space="preserve"> </v>
      </c>
    </row>
    <row r="530" spans="1:8" s="57" customFormat="1" ht="12">
      <c r="A530" s="56"/>
      <c r="B530" s="72">
        <v>13</v>
      </c>
      <c r="C530" s="34">
        <v>21023956</v>
      </c>
      <c r="D530" s="58" t="s">
        <v>483</v>
      </c>
      <c r="E530" s="59" t="s">
        <v>40</v>
      </c>
      <c r="F530" s="60"/>
      <c r="G530" s="61"/>
      <c r="H530" s="61" t="str">
        <f t="shared" si="48"/>
        <v xml:space="preserve"> </v>
      </c>
    </row>
    <row r="531" spans="1:8" s="57" customFormat="1" ht="12">
      <c r="A531" s="56"/>
      <c r="B531" s="72">
        <v>13</v>
      </c>
      <c r="C531" s="34">
        <v>21023957</v>
      </c>
      <c r="D531" s="58" t="s">
        <v>484</v>
      </c>
      <c r="E531" s="59" t="s">
        <v>42</v>
      </c>
      <c r="F531" s="60"/>
      <c r="G531" s="61"/>
      <c r="H531" s="61" t="str">
        <f t="shared" si="48"/>
        <v xml:space="preserve"> </v>
      </c>
    </row>
    <row r="532" spans="1:8" s="57" customFormat="1" ht="12">
      <c r="A532" s="56"/>
      <c r="B532" s="72">
        <v>13</v>
      </c>
      <c r="C532" s="34">
        <v>21023958</v>
      </c>
      <c r="D532" s="58" t="s">
        <v>485</v>
      </c>
      <c r="E532" s="59" t="s">
        <v>44</v>
      </c>
      <c r="F532" s="60"/>
      <c r="G532" s="61"/>
      <c r="H532" s="61" t="str">
        <f t="shared" si="48"/>
        <v xml:space="preserve"> </v>
      </c>
    </row>
    <row r="533" spans="1:8" s="57" customFormat="1" ht="12">
      <c r="A533" s="56"/>
      <c r="B533" s="72">
        <v>13</v>
      </c>
      <c r="C533" s="34">
        <v>21023959</v>
      </c>
      <c r="D533" s="58" t="s">
        <v>486</v>
      </c>
      <c r="E533" s="59" t="s">
        <v>46</v>
      </c>
      <c r="F533" s="60"/>
      <c r="G533" s="61"/>
      <c r="H533" s="61" t="str">
        <f t="shared" si="48"/>
        <v xml:space="preserve"> </v>
      </c>
    </row>
    <row r="534" spans="1:8" s="57" customFormat="1" ht="12">
      <c r="A534" s="56"/>
      <c r="B534" s="99" t="s">
        <v>1632</v>
      </c>
      <c r="C534" s="100"/>
      <c r="D534" s="100"/>
      <c r="E534" s="100"/>
      <c r="F534" s="100"/>
      <c r="G534" s="100"/>
      <c r="H534" s="101"/>
    </row>
    <row r="535" spans="1:8" s="57" customFormat="1" ht="12">
      <c r="A535" s="56"/>
      <c r="B535" s="72">
        <v>675</v>
      </c>
      <c r="C535" s="34">
        <v>21045157</v>
      </c>
      <c r="D535" s="58" t="s">
        <v>1636</v>
      </c>
      <c r="E535" s="59" t="s">
        <v>29</v>
      </c>
      <c r="F535" s="60"/>
      <c r="G535" s="61"/>
      <c r="H535" s="61" t="str">
        <f t="shared" ref="H535:H537" si="49">IF(G535=" "," ",IF(ISBLANK(F535)," ",F535*G535))</f>
        <v xml:space="preserve"> </v>
      </c>
    </row>
    <row r="536" spans="1:8" s="57" customFormat="1" ht="12">
      <c r="A536" s="56"/>
      <c r="B536" s="72">
        <v>675</v>
      </c>
      <c r="C536" s="34">
        <v>21045158</v>
      </c>
      <c r="D536" s="58" t="s">
        <v>1637</v>
      </c>
      <c r="E536" s="59" t="s">
        <v>36</v>
      </c>
      <c r="F536" s="60"/>
      <c r="G536" s="61"/>
      <c r="H536" s="61" t="str">
        <f t="shared" si="49"/>
        <v xml:space="preserve"> </v>
      </c>
    </row>
    <row r="537" spans="1:8" s="57" customFormat="1" ht="12">
      <c r="A537" s="56"/>
      <c r="B537" s="72">
        <v>675</v>
      </c>
      <c r="C537" s="34">
        <v>21045159</v>
      </c>
      <c r="D537" s="58" t="s">
        <v>1638</v>
      </c>
      <c r="E537" s="59" t="s">
        <v>38</v>
      </c>
      <c r="F537" s="60"/>
      <c r="G537" s="61"/>
      <c r="H537" s="61" t="str">
        <f t="shared" si="49"/>
        <v xml:space="preserve"> </v>
      </c>
    </row>
    <row r="538" spans="1:8" s="57" customFormat="1" ht="12">
      <c r="A538" s="56"/>
      <c r="B538" s="99" t="s">
        <v>487</v>
      </c>
      <c r="C538" s="100"/>
      <c r="D538" s="100"/>
      <c r="E538" s="100"/>
      <c r="F538" s="100"/>
      <c r="G538" s="100"/>
      <c r="H538" s="101"/>
    </row>
    <row r="539" spans="1:8" s="57" customFormat="1" ht="12">
      <c r="A539" s="56"/>
      <c r="B539" s="72">
        <v>675</v>
      </c>
      <c r="C539" s="34">
        <v>21024628</v>
      </c>
      <c r="D539" s="58" t="s">
        <v>488</v>
      </c>
      <c r="E539" s="59" t="s">
        <v>29</v>
      </c>
      <c r="F539" s="60"/>
      <c r="G539" s="61"/>
      <c r="H539" s="61" t="str">
        <f t="shared" ref="H539:H548" si="50">IF(G539=" "," ",IF(ISBLANK(F539)," ",F539*G539))</f>
        <v xml:space="preserve"> </v>
      </c>
    </row>
    <row r="540" spans="1:8" s="57" customFormat="1" ht="12">
      <c r="A540" s="56"/>
      <c r="B540" s="72">
        <v>675</v>
      </c>
      <c r="C540" s="34">
        <v>21024622</v>
      </c>
      <c r="D540" s="58" t="s">
        <v>489</v>
      </c>
      <c r="E540" s="59" t="s">
        <v>19</v>
      </c>
      <c r="F540" s="60"/>
      <c r="G540" s="61"/>
      <c r="H540" s="61" t="str">
        <f t="shared" si="50"/>
        <v xml:space="preserve"> </v>
      </c>
    </row>
    <row r="541" spans="1:8" s="57" customFormat="1" ht="12">
      <c r="A541" s="56"/>
      <c r="B541" s="72">
        <v>675</v>
      </c>
      <c r="C541" s="34">
        <v>21024625</v>
      </c>
      <c r="D541" s="58" t="s">
        <v>490</v>
      </c>
      <c r="E541" s="59" t="s">
        <v>32</v>
      </c>
      <c r="F541" s="60"/>
      <c r="G541" s="61"/>
      <c r="H541" s="61" t="str">
        <f t="shared" si="50"/>
        <v xml:space="preserve"> </v>
      </c>
    </row>
    <row r="542" spans="1:8" s="57" customFormat="1" ht="12">
      <c r="A542" s="56"/>
      <c r="B542" s="72">
        <v>675</v>
      </c>
      <c r="C542" s="34">
        <v>21024623</v>
      </c>
      <c r="D542" s="58" t="s">
        <v>491</v>
      </c>
      <c r="E542" s="59" t="s">
        <v>34</v>
      </c>
      <c r="F542" s="60"/>
      <c r="G542" s="61"/>
      <c r="H542" s="61" t="str">
        <f t="shared" si="50"/>
        <v xml:space="preserve"> </v>
      </c>
    </row>
    <row r="543" spans="1:8" s="57" customFormat="1" ht="12">
      <c r="A543" s="56"/>
      <c r="B543" s="72">
        <v>675</v>
      </c>
      <c r="C543" s="34">
        <v>21024630</v>
      </c>
      <c r="D543" s="58" t="s">
        <v>492</v>
      </c>
      <c r="E543" s="59" t="s">
        <v>36</v>
      </c>
      <c r="F543" s="60"/>
      <c r="G543" s="61"/>
      <c r="H543" s="61" t="str">
        <f t="shared" si="50"/>
        <v xml:space="preserve"> </v>
      </c>
    </row>
    <row r="544" spans="1:8" s="57" customFormat="1" ht="12">
      <c r="A544" s="56"/>
      <c r="B544" s="72">
        <v>675</v>
      </c>
      <c r="C544" s="34">
        <v>21024629</v>
      </c>
      <c r="D544" s="58" t="s">
        <v>493</v>
      </c>
      <c r="E544" s="59" t="s">
        <v>38</v>
      </c>
      <c r="F544" s="60"/>
      <c r="G544" s="61"/>
      <c r="H544" s="61" t="str">
        <f t="shared" si="50"/>
        <v xml:space="preserve"> </v>
      </c>
    </row>
    <row r="545" spans="1:8" s="57" customFormat="1" ht="12">
      <c r="A545" s="56"/>
      <c r="B545" s="72">
        <v>675</v>
      </c>
      <c r="C545" s="34">
        <v>21024624</v>
      </c>
      <c r="D545" s="58" t="s">
        <v>494</v>
      </c>
      <c r="E545" s="59" t="s">
        <v>40</v>
      </c>
      <c r="F545" s="60"/>
      <c r="G545" s="61"/>
      <c r="H545" s="61" t="str">
        <f t="shared" si="50"/>
        <v xml:space="preserve"> </v>
      </c>
    </row>
    <row r="546" spans="1:8" s="57" customFormat="1" ht="12">
      <c r="A546" s="56"/>
      <c r="B546" s="72">
        <v>675</v>
      </c>
      <c r="C546" s="34">
        <v>21024627</v>
      </c>
      <c r="D546" s="58" t="s">
        <v>495</v>
      </c>
      <c r="E546" s="59" t="s">
        <v>42</v>
      </c>
      <c r="F546" s="60"/>
      <c r="G546" s="61"/>
      <c r="H546" s="61" t="str">
        <f t="shared" si="50"/>
        <v xml:space="preserve"> </v>
      </c>
    </row>
    <row r="547" spans="1:8" s="57" customFormat="1" ht="12">
      <c r="A547" s="56"/>
      <c r="B547" s="72">
        <v>675</v>
      </c>
      <c r="C547" s="34">
        <v>21024626</v>
      </c>
      <c r="D547" s="58" t="s">
        <v>496</v>
      </c>
      <c r="E547" s="59" t="s">
        <v>44</v>
      </c>
      <c r="F547" s="60"/>
      <c r="G547" s="61"/>
      <c r="H547" s="61" t="str">
        <f t="shared" si="50"/>
        <v xml:space="preserve"> </v>
      </c>
    </row>
    <row r="548" spans="1:8" s="57" customFormat="1" ht="12">
      <c r="A548" s="56"/>
      <c r="B548" s="72">
        <v>675</v>
      </c>
      <c r="C548" s="34">
        <v>21024631</v>
      </c>
      <c r="D548" s="58" t="s">
        <v>497</v>
      </c>
      <c r="E548" s="59" t="s">
        <v>46</v>
      </c>
      <c r="F548" s="60"/>
      <c r="G548" s="61"/>
      <c r="H548" s="61" t="str">
        <f t="shared" si="50"/>
        <v xml:space="preserve"> </v>
      </c>
    </row>
    <row r="549" spans="1:8" s="57" customFormat="1" ht="12">
      <c r="A549" s="56"/>
      <c r="B549" s="99" t="s">
        <v>498</v>
      </c>
      <c r="C549" s="100"/>
      <c r="D549" s="100"/>
      <c r="E549" s="100"/>
      <c r="F549" s="100"/>
      <c r="G549" s="100"/>
      <c r="H549" s="101"/>
    </row>
    <row r="550" spans="1:8" s="57" customFormat="1" ht="12">
      <c r="A550" s="56"/>
      <c r="B550" s="72" t="s">
        <v>17</v>
      </c>
      <c r="C550" s="34">
        <v>21039442</v>
      </c>
      <c r="D550" s="58" t="s">
        <v>499</v>
      </c>
      <c r="E550" s="59" t="s">
        <v>29</v>
      </c>
      <c r="F550" s="60"/>
      <c r="G550" s="61"/>
      <c r="H550" s="61" t="str">
        <f t="shared" ref="H550:H554" si="51">IF(G550=" "," ",IF(ISBLANK(F550)," ",F550*G550))</f>
        <v xml:space="preserve"> </v>
      </c>
    </row>
    <row r="551" spans="1:8" s="57" customFormat="1" ht="12">
      <c r="A551" s="56"/>
      <c r="B551" s="72" t="s">
        <v>17</v>
      </c>
      <c r="C551" s="34">
        <v>21040088</v>
      </c>
      <c r="D551" s="58" t="s">
        <v>500</v>
      </c>
      <c r="E551" s="59" t="s">
        <v>19</v>
      </c>
      <c r="F551" s="60"/>
      <c r="G551" s="61"/>
      <c r="H551" s="61" t="str">
        <f t="shared" si="51"/>
        <v xml:space="preserve"> </v>
      </c>
    </row>
    <row r="552" spans="1:8" s="57" customFormat="1" ht="12">
      <c r="A552" s="56"/>
      <c r="B552" s="72" t="s">
        <v>17</v>
      </c>
      <c r="C552" s="34">
        <v>21040087</v>
      </c>
      <c r="D552" s="58" t="s">
        <v>501</v>
      </c>
      <c r="E552" s="59" t="s">
        <v>32</v>
      </c>
      <c r="F552" s="60"/>
      <c r="G552" s="61"/>
      <c r="H552" s="61" t="str">
        <f t="shared" si="51"/>
        <v xml:space="preserve"> </v>
      </c>
    </row>
    <row r="553" spans="1:8" s="57" customFormat="1" ht="12">
      <c r="A553" s="56"/>
      <c r="B553" s="72" t="s">
        <v>17</v>
      </c>
      <c r="C553" s="34">
        <v>21040090</v>
      </c>
      <c r="D553" s="58" t="s">
        <v>502</v>
      </c>
      <c r="E553" s="59" t="s">
        <v>36</v>
      </c>
      <c r="F553" s="60"/>
      <c r="G553" s="61"/>
      <c r="H553" s="61" t="str">
        <f t="shared" si="51"/>
        <v xml:space="preserve"> </v>
      </c>
    </row>
    <row r="554" spans="1:8" s="57" customFormat="1" ht="12">
      <c r="A554" s="56"/>
      <c r="B554" s="72" t="s">
        <v>17</v>
      </c>
      <c r="C554" s="34">
        <v>21040089</v>
      </c>
      <c r="D554" s="58" t="s">
        <v>503</v>
      </c>
      <c r="E554" s="59" t="s">
        <v>38</v>
      </c>
      <c r="F554" s="60"/>
      <c r="G554" s="61"/>
      <c r="H554" s="61" t="str">
        <f t="shared" si="51"/>
        <v xml:space="preserve"> </v>
      </c>
    </row>
    <row r="555" spans="1:8" s="57" customFormat="1" ht="12">
      <c r="A555" s="56"/>
      <c r="B555" s="99" t="s">
        <v>504</v>
      </c>
      <c r="C555" s="100"/>
      <c r="D555" s="100"/>
      <c r="E555" s="100"/>
      <c r="F555" s="100"/>
      <c r="G555" s="100"/>
      <c r="H555" s="101"/>
    </row>
    <row r="556" spans="1:8" s="57" customFormat="1" ht="12">
      <c r="A556" s="56"/>
      <c r="B556" s="72">
        <v>13</v>
      </c>
      <c r="C556" s="33">
        <v>10947934</v>
      </c>
      <c r="D556" s="58" t="s">
        <v>505</v>
      </c>
      <c r="E556" s="59" t="s">
        <v>29</v>
      </c>
      <c r="F556" s="60"/>
      <c r="G556" s="61"/>
      <c r="H556" s="61" t="str">
        <f t="shared" ref="H556:H560" si="52">IF(G556=" "," ",IF(ISBLANK(F556)," ",F556*G556))</f>
        <v xml:space="preserve"> </v>
      </c>
    </row>
    <row r="557" spans="1:8" s="57" customFormat="1" ht="12">
      <c r="A557" s="56"/>
      <c r="B557" s="72">
        <v>13</v>
      </c>
      <c r="C557" s="33">
        <v>10947942</v>
      </c>
      <c r="D557" s="58" t="s">
        <v>506</v>
      </c>
      <c r="E557" s="59" t="s">
        <v>79</v>
      </c>
      <c r="F557" s="60"/>
      <c r="G557" s="61"/>
      <c r="H557" s="61" t="str">
        <f t="shared" si="52"/>
        <v xml:space="preserve"> </v>
      </c>
    </row>
    <row r="558" spans="1:8" s="57" customFormat="1" ht="12">
      <c r="A558" s="56"/>
      <c r="B558" s="72">
        <v>13</v>
      </c>
      <c r="C558" s="33">
        <v>10947936</v>
      </c>
      <c r="D558" s="58" t="s">
        <v>507</v>
      </c>
      <c r="E558" s="59" t="s">
        <v>79</v>
      </c>
      <c r="F558" s="60"/>
      <c r="G558" s="61"/>
      <c r="H558" s="61" t="str">
        <f t="shared" si="52"/>
        <v xml:space="preserve"> </v>
      </c>
    </row>
    <row r="559" spans="1:8" s="57" customFormat="1" ht="12">
      <c r="A559" s="56"/>
      <c r="B559" s="72">
        <v>13</v>
      </c>
      <c r="C559" s="33">
        <v>10947938</v>
      </c>
      <c r="D559" s="58" t="s">
        <v>508</v>
      </c>
      <c r="E559" s="59" t="s">
        <v>79</v>
      </c>
      <c r="F559" s="60"/>
      <c r="G559" s="61"/>
      <c r="H559" s="61" t="str">
        <f t="shared" si="52"/>
        <v xml:space="preserve"> </v>
      </c>
    </row>
    <row r="560" spans="1:8" s="57" customFormat="1" ht="12">
      <c r="A560" s="56"/>
      <c r="B560" s="72">
        <v>13</v>
      </c>
      <c r="C560" s="33">
        <v>10947940</v>
      </c>
      <c r="D560" s="58" t="s">
        <v>509</v>
      </c>
      <c r="E560" s="59" t="s">
        <v>79</v>
      </c>
      <c r="F560" s="60"/>
      <c r="G560" s="61"/>
      <c r="H560" s="61" t="str">
        <f t="shared" si="52"/>
        <v xml:space="preserve"> </v>
      </c>
    </row>
    <row r="561" spans="1:8" s="57" customFormat="1" ht="12">
      <c r="A561" s="56"/>
      <c r="B561" s="99" t="s">
        <v>510</v>
      </c>
      <c r="C561" s="100"/>
      <c r="D561" s="100"/>
      <c r="E561" s="100"/>
      <c r="F561" s="100"/>
      <c r="G561" s="100"/>
      <c r="H561" s="101"/>
    </row>
    <row r="562" spans="1:8" s="57" customFormat="1" ht="12">
      <c r="A562" s="56"/>
      <c r="B562" s="72">
        <v>13</v>
      </c>
      <c r="C562" s="33">
        <v>10951342</v>
      </c>
      <c r="D562" s="58" t="s">
        <v>511</v>
      </c>
      <c r="E562" s="59" t="s">
        <v>29</v>
      </c>
      <c r="F562" s="60"/>
      <c r="G562" s="61"/>
      <c r="H562" s="61" t="str">
        <f t="shared" ref="H562:H574" si="53">IF(G562=" "," ",IF(ISBLANK(F562)," ",F562*G562))</f>
        <v xml:space="preserve"> </v>
      </c>
    </row>
    <row r="563" spans="1:8" s="57" customFormat="1" ht="12">
      <c r="A563" s="56"/>
      <c r="B563" s="72">
        <v>13</v>
      </c>
      <c r="C563" s="33">
        <v>10951358</v>
      </c>
      <c r="D563" s="58" t="s">
        <v>512</v>
      </c>
      <c r="E563" s="59" t="s">
        <v>32</v>
      </c>
      <c r="F563" s="60"/>
      <c r="G563" s="61"/>
      <c r="H563" s="61" t="str">
        <f t="shared" si="53"/>
        <v xml:space="preserve"> </v>
      </c>
    </row>
    <row r="564" spans="1:8" s="57" customFormat="1" ht="12">
      <c r="A564" s="56"/>
      <c r="B564" s="72">
        <v>13</v>
      </c>
      <c r="C564" s="33">
        <v>10951355</v>
      </c>
      <c r="D564" s="58" t="s">
        <v>513</v>
      </c>
      <c r="E564" s="59" t="s">
        <v>38</v>
      </c>
      <c r="F564" s="60"/>
      <c r="G564" s="61"/>
      <c r="H564" s="61" t="str">
        <f t="shared" si="53"/>
        <v xml:space="preserve"> </v>
      </c>
    </row>
    <row r="565" spans="1:8" s="57" customFormat="1" ht="12">
      <c r="A565" s="56"/>
      <c r="B565" s="99" t="s">
        <v>514</v>
      </c>
      <c r="C565" s="100"/>
      <c r="D565" s="100"/>
      <c r="E565" s="100"/>
      <c r="F565" s="100"/>
      <c r="G565" s="100"/>
      <c r="H565" s="101"/>
    </row>
    <row r="566" spans="1:8" s="57" customFormat="1" ht="12">
      <c r="A566" s="56"/>
      <c r="B566" s="72" t="s">
        <v>17</v>
      </c>
      <c r="C566" s="34">
        <v>21039006</v>
      </c>
      <c r="D566" s="58" t="s">
        <v>515</v>
      </c>
      <c r="E566" s="59" t="s">
        <v>29</v>
      </c>
      <c r="F566" s="60"/>
      <c r="G566" s="61"/>
      <c r="H566" s="61" t="str">
        <f t="shared" ref="H566:H570" si="54">IF(G566=" "," ",IF(ISBLANK(F566)," ",F566*G566))</f>
        <v xml:space="preserve"> </v>
      </c>
    </row>
    <row r="567" spans="1:8" s="57" customFormat="1" ht="12">
      <c r="A567" s="56"/>
      <c r="B567" s="72" t="s">
        <v>17</v>
      </c>
      <c r="C567" s="34">
        <v>21039007</v>
      </c>
      <c r="D567" s="58" t="s">
        <v>516</v>
      </c>
      <c r="E567" s="59" t="s">
        <v>19</v>
      </c>
      <c r="F567" s="60"/>
      <c r="G567" s="61"/>
      <c r="H567" s="61" t="str">
        <f t="shared" si="54"/>
        <v xml:space="preserve"> </v>
      </c>
    </row>
    <row r="568" spans="1:8" s="57" customFormat="1" ht="12">
      <c r="A568" s="56"/>
      <c r="B568" s="72" t="s">
        <v>17</v>
      </c>
      <c r="C568" s="34">
        <v>21039008</v>
      </c>
      <c r="D568" s="58" t="s">
        <v>517</v>
      </c>
      <c r="E568" s="59" t="s">
        <v>32</v>
      </c>
      <c r="F568" s="60"/>
      <c r="G568" s="61"/>
      <c r="H568" s="61" t="str">
        <f t="shared" si="54"/>
        <v xml:space="preserve"> </v>
      </c>
    </row>
    <row r="569" spans="1:8" s="57" customFormat="1" ht="12">
      <c r="A569" s="56"/>
      <c r="B569" s="72" t="s">
        <v>17</v>
      </c>
      <c r="C569" s="34">
        <v>21039010</v>
      </c>
      <c r="D569" s="58" t="s">
        <v>518</v>
      </c>
      <c r="E569" s="59" t="s">
        <v>36</v>
      </c>
      <c r="F569" s="60"/>
      <c r="G569" s="61"/>
      <c r="H569" s="61" t="str">
        <f t="shared" si="54"/>
        <v xml:space="preserve"> </v>
      </c>
    </row>
    <row r="570" spans="1:8" s="57" customFormat="1" ht="12">
      <c r="A570" s="56"/>
      <c r="B570" s="72" t="s">
        <v>17</v>
      </c>
      <c r="C570" s="34">
        <v>21039009</v>
      </c>
      <c r="D570" s="58" t="s">
        <v>519</v>
      </c>
      <c r="E570" s="59" t="s">
        <v>38</v>
      </c>
      <c r="F570" s="60"/>
      <c r="G570" s="61"/>
      <c r="H570" s="61" t="str">
        <f t="shared" si="54"/>
        <v xml:space="preserve"> </v>
      </c>
    </row>
    <row r="571" spans="1:8" s="57" customFormat="1" ht="12">
      <c r="A571" s="56"/>
      <c r="B571" s="99" t="s">
        <v>520</v>
      </c>
      <c r="C571" s="100"/>
      <c r="D571" s="100"/>
      <c r="E571" s="100"/>
      <c r="F571" s="100"/>
      <c r="G571" s="100"/>
      <c r="H571" s="101"/>
    </row>
    <row r="572" spans="1:8" s="57" customFormat="1" ht="12">
      <c r="A572" s="56"/>
      <c r="B572" s="72">
        <v>675</v>
      </c>
      <c r="C572" s="37">
        <v>10951622</v>
      </c>
      <c r="D572" s="36" t="s">
        <v>521</v>
      </c>
      <c r="E572" s="36" t="s">
        <v>29</v>
      </c>
      <c r="F572" s="60"/>
      <c r="G572" s="61"/>
      <c r="H572" s="61" t="str">
        <f t="shared" si="53"/>
        <v xml:space="preserve"> </v>
      </c>
    </row>
    <row r="573" spans="1:8" s="57" customFormat="1" ht="12">
      <c r="A573" s="56"/>
      <c r="B573" s="72">
        <v>675</v>
      </c>
      <c r="C573" s="37">
        <v>10951623</v>
      </c>
      <c r="D573" s="36" t="s">
        <v>522</v>
      </c>
      <c r="E573" s="36" t="s">
        <v>32</v>
      </c>
      <c r="F573" s="60"/>
      <c r="G573" s="61"/>
      <c r="H573" s="61" t="str">
        <f t="shared" si="53"/>
        <v xml:space="preserve"> </v>
      </c>
    </row>
    <row r="574" spans="1:8" s="57" customFormat="1" ht="12">
      <c r="A574" s="56"/>
      <c r="B574" s="72">
        <v>675</v>
      </c>
      <c r="C574" s="37">
        <v>10951624</v>
      </c>
      <c r="D574" s="36" t="s">
        <v>523</v>
      </c>
      <c r="E574" s="36" t="s">
        <v>38</v>
      </c>
      <c r="F574" s="60"/>
      <c r="G574" s="61"/>
      <c r="H574" s="61" t="str">
        <f t="shared" si="53"/>
        <v xml:space="preserve"> </v>
      </c>
    </row>
    <row r="575" spans="1:8" s="57" customFormat="1" ht="12">
      <c r="A575" s="56"/>
      <c r="B575" s="99" t="s">
        <v>524</v>
      </c>
      <c r="C575" s="100"/>
      <c r="D575" s="100"/>
      <c r="E575" s="100"/>
      <c r="F575" s="100"/>
      <c r="G575" s="100"/>
      <c r="H575" s="101"/>
    </row>
    <row r="576" spans="1:8" s="57" customFormat="1" ht="12">
      <c r="A576" s="56"/>
      <c r="B576" s="72">
        <v>312</v>
      </c>
      <c r="C576" s="37">
        <v>10950409</v>
      </c>
      <c r="D576" s="36" t="s">
        <v>525</v>
      </c>
      <c r="E576" s="36" t="s">
        <v>29</v>
      </c>
      <c r="F576" s="60"/>
      <c r="G576" s="61"/>
      <c r="H576" s="61" t="str">
        <f t="shared" ref="H576:H580" si="55">IF(G576=" "," ",IF(ISBLANK(F576)," ",F576*G576))</f>
        <v xml:space="preserve"> </v>
      </c>
    </row>
    <row r="577" spans="1:8" s="57" customFormat="1" ht="12">
      <c r="A577" s="56"/>
      <c r="B577" s="72">
        <v>312</v>
      </c>
      <c r="C577" s="37">
        <v>10950410</v>
      </c>
      <c r="D577" s="36" t="s">
        <v>526</v>
      </c>
      <c r="E577" s="36" t="s">
        <v>79</v>
      </c>
      <c r="F577" s="60"/>
      <c r="G577" s="61"/>
      <c r="H577" s="61" t="str">
        <f t="shared" si="55"/>
        <v xml:space="preserve"> </v>
      </c>
    </row>
    <row r="578" spans="1:8" s="57" customFormat="1" ht="12">
      <c r="A578" s="56"/>
      <c r="B578" s="72">
        <v>312</v>
      </c>
      <c r="C578" s="37">
        <v>10950411</v>
      </c>
      <c r="D578" s="36" t="s">
        <v>527</v>
      </c>
      <c r="E578" s="36" t="s">
        <v>79</v>
      </c>
      <c r="F578" s="60"/>
      <c r="G578" s="61"/>
      <c r="H578" s="61" t="str">
        <f t="shared" si="55"/>
        <v xml:space="preserve"> </v>
      </c>
    </row>
    <row r="579" spans="1:8" s="57" customFormat="1" ht="12">
      <c r="A579" s="56"/>
      <c r="B579" s="72">
        <v>312</v>
      </c>
      <c r="C579" s="37">
        <v>10950412</v>
      </c>
      <c r="D579" s="36" t="s">
        <v>528</v>
      </c>
      <c r="E579" s="36" t="s">
        <v>79</v>
      </c>
      <c r="F579" s="60"/>
      <c r="G579" s="61"/>
      <c r="H579" s="61" t="str">
        <f t="shared" si="55"/>
        <v xml:space="preserve"> </v>
      </c>
    </row>
    <row r="580" spans="1:8" s="57" customFormat="1" ht="12">
      <c r="A580" s="56"/>
      <c r="B580" s="72">
        <v>312</v>
      </c>
      <c r="C580" s="37">
        <v>10950413</v>
      </c>
      <c r="D580" s="36" t="s">
        <v>529</v>
      </c>
      <c r="E580" s="36" t="s">
        <v>79</v>
      </c>
      <c r="F580" s="60"/>
      <c r="G580" s="61"/>
      <c r="H580" s="61" t="str">
        <f t="shared" si="55"/>
        <v xml:space="preserve"> </v>
      </c>
    </row>
    <row r="581" spans="1:8" s="57" customFormat="1" ht="12">
      <c r="A581" s="56"/>
      <c r="B581" s="99" t="s">
        <v>530</v>
      </c>
      <c r="C581" s="100"/>
      <c r="D581" s="100"/>
      <c r="E581" s="100"/>
      <c r="F581" s="100"/>
      <c r="G581" s="100"/>
      <c r="H581" s="101"/>
    </row>
    <row r="582" spans="1:8" s="57" customFormat="1" ht="12">
      <c r="A582" s="56"/>
      <c r="B582" s="72" t="s">
        <v>17</v>
      </c>
      <c r="C582" s="37">
        <v>21039443</v>
      </c>
      <c r="D582" s="36" t="s">
        <v>531</v>
      </c>
      <c r="E582" s="36" t="s">
        <v>29</v>
      </c>
      <c r="F582" s="60"/>
      <c r="G582" s="61"/>
      <c r="H582" s="61" t="str">
        <f t="shared" ref="H582:H586" si="56">IF(G582=" "," ",IF(ISBLANK(F582)," ",F582*G582))</f>
        <v xml:space="preserve"> </v>
      </c>
    </row>
    <row r="583" spans="1:8" s="57" customFormat="1" ht="12">
      <c r="A583" s="56"/>
      <c r="B583" s="72" t="s">
        <v>17</v>
      </c>
      <c r="C583" s="37">
        <v>21040084</v>
      </c>
      <c r="D583" s="36" t="s">
        <v>532</v>
      </c>
      <c r="E583" s="36" t="s">
        <v>19</v>
      </c>
      <c r="F583" s="60"/>
      <c r="G583" s="61"/>
      <c r="H583" s="61" t="str">
        <f t="shared" si="56"/>
        <v xml:space="preserve"> </v>
      </c>
    </row>
    <row r="584" spans="1:8" s="57" customFormat="1" ht="12">
      <c r="A584" s="56"/>
      <c r="B584" s="72" t="s">
        <v>17</v>
      </c>
      <c r="C584" s="37">
        <v>21040083</v>
      </c>
      <c r="D584" s="36" t="s">
        <v>533</v>
      </c>
      <c r="E584" s="36" t="s">
        <v>32</v>
      </c>
      <c r="F584" s="60"/>
      <c r="G584" s="61"/>
      <c r="H584" s="61" t="str">
        <f t="shared" si="56"/>
        <v xml:space="preserve"> </v>
      </c>
    </row>
    <row r="585" spans="1:8" s="57" customFormat="1" ht="12">
      <c r="A585" s="56"/>
      <c r="B585" s="72" t="s">
        <v>17</v>
      </c>
      <c r="C585" s="37">
        <v>21040086</v>
      </c>
      <c r="D585" s="36" t="s">
        <v>534</v>
      </c>
      <c r="E585" s="36" t="s">
        <v>36</v>
      </c>
      <c r="F585" s="60"/>
      <c r="G585" s="61"/>
      <c r="H585" s="61" t="str">
        <f t="shared" si="56"/>
        <v xml:space="preserve"> </v>
      </c>
    </row>
    <row r="586" spans="1:8" s="57" customFormat="1" ht="12">
      <c r="A586" s="56"/>
      <c r="B586" s="72" t="s">
        <v>17</v>
      </c>
      <c r="C586" s="37">
        <v>21040085</v>
      </c>
      <c r="D586" s="36" t="s">
        <v>535</v>
      </c>
      <c r="E586" s="36" t="s">
        <v>38</v>
      </c>
      <c r="F586" s="60"/>
      <c r="G586" s="61"/>
      <c r="H586" s="61" t="str">
        <f t="shared" si="56"/>
        <v xml:space="preserve"> </v>
      </c>
    </row>
    <row r="587" spans="1:8" s="57" customFormat="1" ht="12">
      <c r="A587" s="56"/>
      <c r="B587" s="99" t="s">
        <v>536</v>
      </c>
      <c r="C587" s="100"/>
      <c r="D587" s="100"/>
      <c r="E587" s="100"/>
      <c r="F587" s="100"/>
      <c r="G587" s="100"/>
      <c r="H587" s="101"/>
    </row>
    <row r="588" spans="1:8" s="57" customFormat="1" ht="12">
      <c r="A588" s="56"/>
      <c r="B588" s="72" t="s">
        <v>17</v>
      </c>
      <c r="C588" s="37">
        <v>21039011</v>
      </c>
      <c r="D588" s="36" t="s">
        <v>537</v>
      </c>
      <c r="E588" s="36" t="s">
        <v>29</v>
      </c>
      <c r="F588" s="60"/>
      <c r="G588" s="61"/>
      <c r="H588" s="61" t="str">
        <f t="shared" ref="H588:H592" si="57">IF(G588=" "," ",IF(ISBLANK(F588)," ",F588*G588))</f>
        <v xml:space="preserve"> </v>
      </c>
    </row>
    <row r="589" spans="1:8" s="57" customFormat="1" ht="12">
      <c r="A589" s="56"/>
      <c r="B589" s="72" t="s">
        <v>17</v>
      </c>
      <c r="C589" s="37">
        <v>21039012</v>
      </c>
      <c r="D589" s="36" t="s">
        <v>538</v>
      </c>
      <c r="E589" s="36" t="s">
        <v>19</v>
      </c>
      <c r="F589" s="60"/>
      <c r="G589" s="61"/>
      <c r="H589" s="61" t="str">
        <f t="shared" si="57"/>
        <v xml:space="preserve"> </v>
      </c>
    </row>
    <row r="590" spans="1:8" s="57" customFormat="1" ht="12">
      <c r="A590" s="56"/>
      <c r="B590" s="72" t="s">
        <v>17</v>
      </c>
      <c r="C590" s="37">
        <v>21039013</v>
      </c>
      <c r="D590" s="36" t="s">
        <v>539</v>
      </c>
      <c r="E590" s="36" t="s">
        <v>32</v>
      </c>
      <c r="F590" s="60"/>
      <c r="G590" s="61"/>
      <c r="H590" s="61" t="str">
        <f t="shared" si="57"/>
        <v xml:space="preserve"> </v>
      </c>
    </row>
    <row r="591" spans="1:8" s="57" customFormat="1" ht="12">
      <c r="A591" s="56"/>
      <c r="B591" s="72" t="s">
        <v>17</v>
      </c>
      <c r="C591" s="37">
        <v>21039015</v>
      </c>
      <c r="D591" s="36" t="s">
        <v>540</v>
      </c>
      <c r="E591" s="36" t="s">
        <v>36</v>
      </c>
      <c r="F591" s="60"/>
      <c r="G591" s="61"/>
      <c r="H591" s="61" t="str">
        <f t="shared" si="57"/>
        <v xml:space="preserve"> </v>
      </c>
    </row>
    <row r="592" spans="1:8" s="57" customFormat="1" ht="12">
      <c r="A592" s="56"/>
      <c r="B592" s="72" t="s">
        <v>17</v>
      </c>
      <c r="C592" s="37">
        <v>21039014</v>
      </c>
      <c r="D592" s="36" t="s">
        <v>541</v>
      </c>
      <c r="E592" s="36" t="s">
        <v>38</v>
      </c>
      <c r="F592" s="60"/>
      <c r="G592" s="61"/>
      <c r="H592" s="61" t="str">
        <f t="shared" si="57"/>
        <v xml:space="preserve"> </v>
      </c>
    </row>
    <row r="593" spans="1:8" s="57" customFormat="1" ht="12">
      <c r="A593" s="56"/>
      <c r="B593" s="99" t="s">
        <v>542</v>
      </c>
      <c r="C593" s="100"/>
      <c r="D593" s="100"/>
      <c r="E593" s="100"/>
      <c r="F593" s="100"/>
      <c r="G593" s="100"/>
      <c r="H593" s="101"/>
    </row>
    <row r="594" spans="1:8" s="57" customFormat="1" ht="12">
      <c r="A594" s="56"/>
      <c r="B594" s="72">
        <v>13</v>
      </c>
      <c r="C594" s="35">
        <v>10940402</v>
      </c>
      <c r="D594" s="58" t="s">
        <v>543</v>
      </c>
      <c r="E594" s="59" t="s">
        <v>29</v>
      </c>
      <c r="F594" s="60"/>
      <c r="G594" s="61"/>
      <c r="H594" s="61" t="str">
        <f t="shared" ref="H594:H596" si="58">IF(G594=" "," ",IF(ISBLANK(F594)," ",F594*G594))</f>
        <v xml:space="preserve"> </v>
      </c>
    </row>
    <row r="595" spans="1:8" s="57" customFormat="1" ht="12">
      <c r="A595" s="56"/>
      <c r="B595" s="72">
        <v>13</v>
      </c>
      <c r="C595" s="35">
        <v>10940404</v>
      </c>
      <c r="D595" s="58" t="s">
        <v>544</v>
      </c>
      <c r="E595" s="59" t="s">
        <v>32</v>
      </c>
      <c r="F595" s="60"/>
      <c r="G595" s="61"/>
      <c r="H595" s="61" t="str">
        <f t="shared" si="58"/>
        <v xml:space="preserve"> </v>
      </c>
    </row>
    <row r="596" spans="1:8" s="57" customFormat="1" ht="12">
      <c r="A596" s="56"/>
      <c r="B596" s="72">
        <v>13</v>
      </c>
      <c r="C596" s="35">
        <v>10940403</v>
      </c>
      <c r="D596" s="58" t="s">
        <v>545</v>
      </c>
      <c r="E596" s="59" t="s">
        <v>38</v>
      </c>
      <c r="F596" s="60"/>
      <c r="G596" s="61"/>
      <c r="H596" s="61" t="str">
        <f t="shared" si="58"/>
        <v xml:space="preserve"> </v>
      </c>
    </row>
    <row r="597" spans="1:8" s="57" customFormat="1" ht="12">
      <c r="A597" s="56"/>
      <c r="B597" s="99" t="s">
        <v>546</v>
      </c>
      <c r="C597" s="100"/>
      <c r="D597" s="100"/>
      <c r="E597" s="100"/>
      <c r="F597" s="100"/>
      <c r="G597" s="100"/>
      <c r="H597" s="101"/>
    </row>
    <row r="598" spans="1:8" s="57" customFormat="1" ht="12">
      <c r="A598" s="56"/>
      <c r="B598" s="72">
        <v>675</v>
      </c>
      <c r="C598" s="38">
        <v>10941665</v>
      </c>
      <c r="D598" s="36" t="s">
        <v>547</v>
      </c>
      <c r="E598" s="36" t="s">
        <v>29</v>
      </c>
      <c r="F598" s="60"/>
      <c r="G598" s="61"/>
      <c r="H598" s="61" t="str">
        <f t="shared" ref="H598:H600" si="59">IF(G598=" "," ",IF(ISBLANK(F598)," ",F598*G598))</f>
        <v xml:space="preserve"> </v>
      </c>
    </row>
    <row r="599" spans="1:8" s="57" customFormat="1" ht="12">
      <c r="A599" s="56"/>
      <c r="B599" s="72">
        <v>675</v>
      </c>
      <c r="C599" s="38">
        <v>10941667</v>
      </c>
      <c r="D599" s="36" t="s">
        <v>548</v>
      </c>
      <c r="E599" s="36" t="s">
        <v>32</v>
      </c>
      <c r="F599" s="60"/>
      <c r="G599" s="61"/>
      <c r="H599" s="61" t="str">
        <f t="shared" si="59"/>
        <v xml:space="preserve"> </v>
      </c>
    </row>
    <row r="600" spans="1:8" s="57" customFormat="1" ht="12">
      <c r="A600" s="56"/>
      <c r="B600" s="72">
        <v>675</v>
      </c>
      <c r="C600" s="38">
        <v>10941666</v>
      </c>
      <c r="D600" s="36" t="s">
        <v>549</v>
      </c>
      <c r="E600" s="36" t="s">
        <v>38</v>
      </c>
      <c r="F600" s="60"/>
      <c r="G600" s="61"/>
      <c r="H600" s="61" t="str">
        <f t="shared" si="59"/>
        <v xml:space="preserve"> </v>
      </c>
    </row>
    <row r="601" spans="1:8" s="57" customFormat="1" ht="12">
      <c r="A601" s="56"/>
      <c r="B601" s="99" t="s">
        <v>550</v>
      </c>
      <c r="C601" s="100"/>
      <c r="D601" s="100"/>
      <c r="E601" s="100"/>
      <c r="F601" s="100"/>
      <c r="G601" s="100"/>
      <c r="H601" s="101"/>
    </row>
    <row r="602" spans="1:8" s="57" customFormat="1" ht="12">
      <c r="A602" s="56"/>
      <c r="B602" s="72">
        <v>312</v>
      </c>
      <c r="C602" s="38">
        <v>10942128</v>
      </c>
      <c r="D602" s="36" t="s">
        <v>551</v>
      </c>
      <c r="E602" s="36" t="s">
        <v>29</v>
      </c>
      <c r="F602" s="60"/>
      <c r="G602" s="61"/>
      <c r="H602" s="61" t="str">
        <f t="shared" ref="H602:H604" si="60">IF(G602=" "," ",IF(ISBLANK(F602)," ",F602*G602))</f>
        <v xml:space="preserve"> </v>
      </c>
    </row>
    <row r="603" spans="1:8" s="57" customFormat="1" ht="12">
      <c r="A603" s="56"/>
      <c r="B603" s="72">
        <v>312</v>
      </c>
      <c r="C603" s="38">
        <v>10942129</v>
      </c>
      <c r="D603" s="36" t="s">
        <v>552</v>
      </c>
      <c r="E603" s="36" t="s">
        <v>79</v>
      </c>
      <c r="F603" s="60"/>
      <c r="G603" s="61"/>
      <c r="H603" s="61" t="str">
        <f t="shared" si="60"/>
        <v xml:space="preserve"> </v>
      </c>
    </row>
    <row r="604" spans="1:8" s="57" customFormat="1" ht="12">
      <c r="A604" s="56"/>
      <c r="B604" s="72">
        <v>312</v>
      </c>
      <c r="C604" s="38">
        <v>10942130</v>
      </c>
      <c r="D604" s="36" t="s">
        <v>553</v>
      </c>
      <c r="E604" s="36" t="s">
        <v>79</v>
      </c>
      <c r="F604" s="60"/>
      <c r="G604" s="61"/>
      <c r="H604" s="61" t="str">
        <f t="shared" si="60"/>
        <v xml:space="preserve"> </v>
      </c>
    </row>
    <row r="605" spans="1:8" s="57" customFormat="1" ht="12">
      <c r="A605" s="56"/>
      <c r="B605" s="99" t="s">
        <v>554</v>
      </c>
      <c r="C605" s="100"/>
      <c r="D605" s="100"/>
      <c r="E605" s="100"/>
      <c r="F605" s="100"/>
      <c r="G605" s="100"/>
      <c r="H605" s="101"/>
    </row>
    <row r="606" spans="1:8" s="57" customFormat="1" ht="12">
      <c r="A606" s="56"/>
      <c r="B606" s="72" t="s">
        <v>70</v>
      </c>
      <c r="C606" s="38">
        <v>10942038</v>
      </c>
      <c r="D606" s="36" t="s">
        <v>555</v>
      </c>
      <c r="E606" s="36" t="s">
        <v>29</v>
      </c>
      <c r="F606" s="60"/>
      <c r="G606" s="61"/>
      <c r="H606" s="61" t="str">
        <f t="shared" ref="H606:H609" si="61">IF(G606=" "," ",IF(ISBLANK(F606)," ",F606*G606))</f>
        <v xml:space="preserve"> </v>
      </c>
    </row>
    <row r="607" spans="1:8" s="57" customFormat="1" ht="12">
      <c r="A607" s="56"/>
      <c r="B607" s="72" t="s">
        <v>70</v>
      </c>
      <c r="C607" s="38">
        <v>10942039</v>
      </c>
      <c r="D607" s="36" t="s">
        <v>556</v>
      </c>
      <c r="E607" s="36" t="s">
        <v>29</v>
      </c>
      <c r="F607" s="60"/>
      <c r="G607" s="61"/>
      <c r="H607" s="61" t="str">
        <f t="shared" si="61"/>
        <v xml:space="preserve"> </v>
      </c>
    </row>
    <row r="608" spans="1:8" s="57" customFormat="1" ht="12">
      <c r="A608" s="56"/>
      <c r="B608" s="72">
        <v>312</v>
      </c>
      <c r="C608" s="38">
        <v>10942042</v>
      </c>
      <c r="D608" s="36" t="s">
        <v>557</v>
      </c>
      <c r="E608" s="36" t="s">
        <v>29</v>
      </c>
      <c r="F608" s="60"/>
      <c r="G608" s="61"/>
      <c r="H608" s="61" t="str">
        <f t="shared" si="61"/>
        <v xml:space="preserve"> </v>
      </c>
    </row>
    <row r="609" spans="1:8" s="57" customFormat="1" ht="12">
      <c r="A609" s="56"/>
      <c r="B609" s="72">
        <v>312</v>
      </c>
      <c r="C609" s="38">
        <v>10942043</v>
      </c>
      <c r="D609" s="36" t="s">
        <v>558</v>
      </c>
      <c r="E609" s="36" t="s">
        <v>29</v>
      </c>
      <c r="F609" s="60"/>
      <c r="G609" s="61"/>
      <c r="H609" s="61" t="str">
        <f t="shared" si="61"/>
        <v xml:space="preserve"> </v>
      </c>
    </row>
    <row r="610" spans="1:8" s="57" customFormat="1" ht="12">
      <c r="A610" s="56"/>
      <c r="B610" s="99" t="s">
        <v>559</v>
      </c>
      <c r="C610" s="100"/>
      <c r="D610" s="100"/>
      <c r="E610" s="100"/>
      <c r="F610" s="100"/>
      <c r="G610" s="100"/>
      <c r="H610" s="101"/>
    </row>
    <row r="611" spans="1:8" s="57" customFormat="1" ht="12">
      <c r="A611" s="56"/>
      <c r="B611" s="72">
        <v>13</v>
      </c>
      <c r="C611" s="38">
        <v>10940405</v>
      </c>
      <c r="D611" s="36" t="s">
        <v>560</v>
      </c>
      <c r="E611" s="36" t="s">
        <v>29</v>
      </c>
      <c r="F611" s="60"/>
      <c r="G611" s="61"/>
      <c r="H611" s="61" t="str">
        <f t="shared" ref="H611:H613" si="62">IF(G611=" "," ",IF(ISBLANK(F611)," ",F611*G611))</f>
        <v xml:space="preserve"> </v>
      </c>
    </row>
    <row r="612" spans="1:8" s="57" customFormat="1" ht="12">
      <c r="A612" s="56"/>
      <c r="B612" s="72">
        <v>13</v>
      </c>
      <c r="C612" s="38">
        <v>10940407</v>
      </c>
      <c r="D612" s="36" t="s">
        <v>561</v>
      </c>
      <c r="E612" s="36" t="s">
        <v>32</v>
      </c>
      <c r="F612" s="60"/>
      <c r="G612" s="61"/>
      <c r="H612" s="61" t="str">
        <f t="shared" si="62"/>
        <v xml:space="preserve"> </v>
      </c>
    </row>
    <row r="613" spans="1:8" s="57" customFormat="1" ht="12">
      <c r="A613" s="56"/>
      <c r="B613" s="72">
        <v>13</v>
      </c>
      <c r="C613" s="38">
        <v>10940406</v>
      </c>
      <c r="D613" s="36" t="s">
        <v>562</v>
      </c>
      <c r="E613" s="36" t="s">
        <v>38</v>
      </c>
      <c r="F613" s="60"/>
      <c r="G613" s="61"/>
      <c r="H613" s="61" t="str">
        <f t="shared" si="62"/>
        <v xml:space="preserve"> </v>
      </c>
    </row>
    <row r="614" spans="1:8" s="57" customFormat="1" ht="12">
      <c r="A614" s="56"/>
      <c r="B614" s="99" t="s">
        <v>563</v>
      </c>
      <c r="C614" s="100"/>
      <c r="D614" s="100"/>
      <c r="E614" s="100"/>
      <c r="F614" s="100"/>
      <c r="G614" s="100"/>
      <c r="H614" s="101"/>
    </row>
    <row r="615" spans="1:8" s="57" customFormat="1" ht="12">
      <c r="A615" s="56"/>
      <c r="B615" s="72">
        <v>675</v>
      </c>
      <c r="C615" s="38">
        <v>10941668</v>
      </c>
      <c r="D615" s="36" t="s">
        <v>564</v>
      </c>
      <c r="E615" s="36" t="s">
        <v>29</v>
      </c>
      <c r="F615" s="60"/>
      <c r="G615" s="61"/>
      <c r="H615" s="61" t="str">
        <f t="shared" ref="H615:H617" si="63">IF(G615=" "," ",IF(ISBLANK(F615)," ",F615*G615))</f>
        <v xml:space="preserve"> </v>
      </c>
    </row>
    <row r="616" spans="1:8" s="57" customFormat="1" ht="12">
      <c r="A616" s="56"/>
      <c r="B616" s="72">
        <v>675</v>
      </c>
      <c r="C616" s="38">
        <v>10941670</v>
      </c>
      <c r="D616" s="36" t="s">
        <v>565</v>
      </c>
      <c r="E616" s="36" t="s">
        <v>32</v>
      </c>
      <c r="F616" s="60"/>
      <c r="G616" s="61"/>
      <c r="H616" s="61" t="str">
        <f t="shared" si="63"/>
        <v xml:space="preserve"> </v>
      </c>
    </row>
    <row r="617" spans="1:8" s="57" customFormat="1" ht="12">
      <c r="A617" s="56"/>
      <c r="B617" s="72">
        <v>675</v>
      </c>
      <c r="C617" s="38">
        <v>10941669</v>
      </c>
      <c r="D617" s="36" t="s">
        <v>566</v>
      </c>
      <c r="E617" s="36" t="s">
        <v>38</v>
      </c>
      <c r="F617" s="60"/>
      <c r="G617" s="61"/>
      <c r="H617" s="61" t="str">
        <f t="shared" si="63"/>
        <v xml:space="preserve"> </v>
      </c>
    </row>
    <row r="618" spans="1:8" s="57" customFormat="1" ht="12">
      <c r="A618" s="56"/>
      <c r="B618" s="99" t="s">
        <v>567</v>
      </c>
      <c r="C618" s="100"/>
      <c r="D618" s="100"/>
      <c r="E618" s="100"/>
      <c r="F618" s="100"/>
      <c r="G618" s="100"/>
      <c r="H618" s="101"/>
    </row>
    <row r="619" spans="1:8" s="57" customFormat="1" ht="12">
      <c r="A619" s="56"/>
      <c r="B619" s="72">
        <v>312</v>
      </c>
      <c r="C619" s="38">
        <v>10953091</v>
      </c>
      <c r="D619" s="36" t="s">
        <v>568</v>
      </c>
      <c r="E619" s="36" t="s">
        <v>29</v>
      </c>
      <c r="F619" s="60"/>
      <c r="G619" s="61"/>
      <c r="H619" s="61" t="str">
        <f t="shared" ref="H619:H621" si="64">IF(G619=" "," ",IF(ISBLANK(F619)," ",F619*G619))</f>
        <v xml:space="preserve"> </v>
      </c>
    </row>
    <row r="620" spans="1:8" s="57" customFormat="1" ht="12">
      <c r="A620" s="56"/>
      <c r="B620" s="72">
        <v>312</v>
      </c>
      <c r="C620" s="38">
        <v>10953092</v>
      </c>
      <c r="D620" s="36" t="s">
        <v>569</v>
      </c>
      <c r="E620" s="36" t="s">
        <v>79</v>
      </c>
      <c r="F620" s="60"/>
      <c r="G620" s="61"/>
      <c r="H620" s="61" t="str">
        <f t="shared" si="64"/>
        <v xml:space="preserve"> </v>
      </c>
    </row>
    <row r="621" spans="1:8" s="57" customFormat="1" ht="12">
      <c r="A621" s="56"/>
      <c r="B621" s="72">
        <v>312</v>
      </c>
      <c r="C621" s="38">
        <v>10953093</v>
      </c>
      <c r="D621" s="36" t="s">
        <v>570</v>
      </c>
      <c r="E621" s="36" t="s">
        <v>79</v>
      </c>
      <c r="F621" s="60"/>
      <c r="G621" s="61"/>
      <c r="H621" s="61" t="str">
        <f t="shared" si="64"/>
        <v xml:space="preserve"> </v>
      </c>
    </row>
    <row r="622" spans="1:8" s="57" customFormat="1" ht="12">
      <c r="A622" s="56"/>
      <c r="B622" s="99" t="s">
        <v>571</v>
      </c>
      <c r="C622" s="100"/>
      <c r="D622" s="100"/>
      <c r="E622" s="100"/>
      <c r="F622" s="100"/>
      <c r="G622" s="100"/>
      <c r="H622" s="101"/>
    </row>
    <row r="623" spans="1:8" s="57" customFormat="1" ht="12">
      <c r="A623" s="56"/>
      <c r="B623" s="72" t="s">
        <v>70</v>
      </c>
      <c r="C623" s="38">
        <v>10943620</v>
      </c>
      <c r="D623" s="36" t="s">
        <v>572</v>
      </c>
      <c r="E623" s="36" t="s">
        <v>29</v>
      </c>
      <c r="F623" s="60"/>
      <c r="G623" s="61"/>
      <c r="H623" s="61" t="str">
        <f t="shared" ref="H623:H626" si="65">IF(G623=" "," ",IF(ISBLANK(F623)," ",F623*G623))</f>
        <v xml:space="preserve"> </v>
      </c>
    </row>
    <row r="624" spans="1:8" s="57" customFormat="1" ht="12">
      <c r="A624" s="56"/>
      <c r="B624" s="72" t="s">
        <v>70</v>
      </c>
      <c r="C624" s="38">
        <v>10943621</v>
      </c>
      <c r="D624" s="36" t="s">
        <v>573</v>
      </c>
      <c r="E624" s="36" t="s">
        <v>29</v>
      </c>
      <c r="F624" s="60"/>
      <c r="G624" s="61"/>
      <c r="H624" s="61" t="str">
        <f t="shared" si="65"/>
        <v xml:space="preserve"> </v>
      </c>
    </row>
    <row r="625" spans="1:8" s="57" customFormat="1" ht="12">
      <c r="A625" s="56"/>
      <c r="B625" s="72">
        <v>312</v>
      </c>
      <c r="C625" s="38">
        <v>10943622</v>
      </c>
      <c r="D625" s="36" t="s">
        <v>574</v>
      </c>
      <c r="E625" s="36" t="s">
        <v>29</v>
      </c>
      <c r="F625" s="60"/>
      <c r="G625" s="61"/>
      <c r="H625" s="61" t="str">
        <f t="shared" si="65"/>
        <v xml:space="preserve"> </v>
      </c>
    </row>
    <row r="626" spans="1:8" s="57" customFormat="1" ht="12">
      <c r="A626" s="56"/>
      <c r="B626" s="72">
        <v>312</v>
      </c>
      <c r="C626" s="38">
        <v>10943623</v>
      </c>
      <c r="D626" s="36" t="s">
        <v>575</v>
      </c>
      <c r="E626" s="36" t="s">
        <v>29</v>
      </c>
      <c r="F626" s="60"/>
      <c r="G626" s="61"/>
      <c r="H626" s="61" t="str">
        <f t="shared" si="65"/>
        <v xml:space="preserve"> </v>
      </c>
    </row>
    <row r="627" spans="1:8" s="57" customFormat="1" ht="12">
      <c r="A627" s="56"/>
      <c r="B627" s="99" t="s">
        <v>576</v>
      </c>
      <c r="C627" s="100"/>
      <c r="D627" s="100"/>
      <c r="E627" s="100"/>
      <c r="F627" s="100"/>
      <c r="G627" s="100"/>
      <c r="H627" s="101"/>
    </row>
    <row r="628" spans="1:8" s="57" customFormat="1" ht="12">
      <c r="A628" s="56"/>
      <c r="B628" s="72">
        <v>13</v>
      </c>
      <c r="C628" s="35">
        <v>10940408</v>
      </c>
      <c r="D628" s="58" t="s">
        <v>577</v>
      </c>
      <c r="E628" s="59" t="s">
        <v>29</v>
      </c>
      <c r="F628" s="60"/>
      <c r="G628" s="61"/>
      <c r="H628" s="61" t="str">
        <f t="shared" ref="H628:H630" si="66">IF(G628=" "," ",IF(ISBLANK(F628)," ",F628*G628))</f>
        <v xml:space="preserve"> </v>
      </c>
    </row>
    <row r="629" spans="1:8" s="57" customFormat="1" ht="12">
      <c r="A629" s="56"/>
      <c r="B629" s="72">
        <v>13</v>
      </c>
      <c r="C629" s="35">
        <v>10940410</v>
      </c>
      <c r="D629" s="58" t="s">
        <v>578</v>
      </c>
      <c r="E629" s="59" t="s">
        <v>32</v>
      </c>
      <c r="F629" s="60"/>
      <c r="G629" s="61"/>
      <c r="H629" s="61" t="str">
        <f t="shared" si="66"/>
        <v xml:space="preserve"> </v>
      </c>
    </row>
    <row r="630" spans="1:8" s="57" customFormat="1" ht="12">
      <c r="A630" s="56"/>
      <c r="B630" s="72">
        <v>13</v>
      </c>
      <c r="C630" s="35">
        <v>10940409</v>
      </c>
      <c r="D630" s="58" t="s">
        <v>579</v>
      </c>
      <c r="E630" s="59" t="s">
        <v>38</v>
      </c>
      <c r="F630" s="60"/>
      <c r="G630" s="61"/>
      <c r="H630" s="61" t="str">
        <f t="shared" si="66"/>
        <v xml:space="preserve"> </v>
      </c>
    </row>
    <row r="631" spans="1:8" s="57" customFormat="1" ht="12">
      <c r="A631" s="56"/>
      <c r="B631" s="99" t="s">
        <v>580</v>
      </c>
      <c r="C631" s="100"/>
      <c r="D631" s="100"/>
      <c r="E631" s="100"/>
      <c r="F631" s="100"/>
      <c r="G631" s="100"/>
      <c r="H631" s="101"/>
    </row>
    <row r="632" spans="1:8" s="57" customFormat="1" ht="12">
      <c r="A632" s="56"/>
      <c r="B632" s="72">
        <v>675</v>
      </c>
      <c r="C632" s="38">
        <v>10941671</v>
      </c>
      <c r="D632" s="36" t="s">
        <v>581</v>
      </c>
      <c r="E632" s="36" t="s">
        <v>29</v>
      </c>
      <c r="F632" s="60"/>
      <c r="G632" s="61"/>
      <c r="H632" s="61" t="str">
        <f t="shared" ref="H632:H634" si="67">IF(G632=" "," ",IF(ISBLANK(F632)," ",F632*G632))</f>
        <v xml:space="preserve"> </v>
      </c>
    </row>
    <row r="633" spans="1:8" s="57" customFormat="1" ht="12">
      <c r="A633" s="56"/>
      <c r="B633" s="72">
        <v>675</v>
      </c>
      <c r="C633" s="38">
        <v>10941673</v>
      </c>
      <c r="D633" s="36" t="s">
        <v>582</v>
      </c>
      <c r="E633" s="36" t="s">
        <v>32</v>
      </c>
      <c r="F633" s="60"/>
      <c r="G633" s="61"/>
      <c r="H633" s="61" t="str">
        <f t="shared" si="67"/>
        <v xml:space="preserve"> </v>
      </c>
    </row>
    <row r="634" spans="1:8" s="57" customFormat="1" ht="12">
      <c r="A634" s="56"/>
      <c r="B634" s="72">
        <v>675</v>
      </c>
      <c r="C634" s="38">
        <v>10941672</v>
      </c>
      <c r="D634" s="36" t="s">
        <v>583</v>
      </c>
      <c r="E634" s="36" t="s">
        <v>38</v>
      </c>
      <c r="F634" s="60"/>
      <c r="G634" s="61"/>
      <c r="H634" s="61" t="str">
        <f t="shared" si="67"/>
        <v xml:space="preserve"> </v>
      </c>
    </row>
    <row r="635" spans="1:8" s="57" customFormat="1" ht="12">
      <c r="A635" s="56"/>
      <c r="B635" s="99" t="s">
        <v>584</v>
      </c>
      <c r="C635" s="100"/>
      <c r="D635" s="100"/>
      <c r="E635" s="100"/>
      <c r="F635" s="100"/>
      <c r="G635" s="100"/>
      <c r="H635" s="101"/>
    </row>
    <row r="636" spans="1:8" s="57" customFormat="1" ht="12">
      <c r="A636" s="56"/>
      <c r="B636" s="72">
        <v>13</v>
      </c>
      <c r="C636" s="35">
        <v>10940411</v>
      </c>
      <c r="D636" s="58" t="s">
        <v>585</v>
      </c>
      <c r="E636" s="59" t="s">
        <v>29</v>
      </c>
      <c r="F636" s="60"/>
      <c r="G636" s="61"/>
      <c r="H636" s="61" t="str">
        <f t="shared" ref="H636:H643" si="68">IF(G636=" "," ",IF(ISBLANK(F636)," ",F636*G636))</f>
        <v xml:space="preserve"> </v>
      </c>
    </row>
    <row r="637" spans="1:8" s="57" customFormat="1" ht="12">
      <c r="A637" s="56"/>
      <c r="B637" s="99" t="s">
        <v>586</v>
      </c>
      <c r="C637" s="100"/>
      <c r="D637" s="100"/>
      <c r="E637" s="100"/>
      <c r="F637" s="100"/>
      <c r="G637" s="100"/>
      <c r="H637" s="101"/>
    </row>
    <row r="638" spans="1:8" s="57" customFormat="1" ht="12">
      <c r="A638" s="56"/>
      <c r="B638" s="72" t="s">
        <v>17</v>
      </c>
      <c r="C638" s="34">
        <v>21035060</v>
      </c>
      <c r="D638" s="58" t="s">
        <v>587</v>
      </c>
      <c r="E638" s="59" t="s">
        <v>19</v>
      </c>
      <c r="F638" s="60"/>
      <c r="G638" s="61"/>
      <c r="H638" s="61" t="str">
        <f t="shared" si="68"/>
        <v xml:space="preserve"> </v>
      </c>
    </row>
    <row r="639" spans="1:8" s="57" customFormat="1" ht="12">
      <c r="A639" s="56"/>
      <c r="B639" s="72" t="s">
        <v>17</v>
      </c>
      <c r="C639" s="34">
        <v>21035062</v>
      </c>
      <c r="D639" s="58" t="s">
        <v>588</v>
      </c>
      <c r="E639" s="59" t="s">
        <v>21</v>
      </c>
      <c r="F639" s="60"/>
      <c r="G639" s="61"/>
      <c r="H639" s="61" t="str">
        <f t="shared" si="68"/>
        <v xml:space="preserve"> </v>
      </c>
    </row>
    <row r="640" spans="1:8" s="57" customFormat="1" ht="12">
      <c r="A640" s="56"/>
      <c r="B640" s="72" t="s">
        <v>17</v>
      </c>
      <c r="C640" s="34">
        <v>21035064</v>
      </c>
      <c r="D640" s="58" t="s">
        <v>589</v>
      </c>
      <c r="E640" s="59" t="s">
        <v>21</v>
      </c>
      <c r="F640" s="60"/>
      <c r="G640" s="61"/>
      <c r="H640" s="61" t="str">
        <f t="shared" si="68"/>
        <v xml:space="preserve"> </v>
      </c>
    </row>
    <row r="641" spans="1:8" s="57" customFormat="1" ht="12">
      <c r="A641" s="56"/>
      <c r="B641" s="72" t="s">
        <v>17</v>
      </c>
      <c r="C641" s="34">
        <v>21035061</v>
      </c>
      <c r="D641" s="58" t="s">
        <v>590</v>
      </c>
      <c r="E641" s="59" t="s">
        <v>19</v>
      </c>
      <c r="F641" s="60"/>
      <c r="G641" s="61"/>
      <c r="H641" s="61" t="str">
        <f t="shared" si="68"/>
        <v xml:space="preserve"> </v>
      </c>
    </row>
    <row r="642" spans="1:8" s="57" customFormat="1" ht="12">
      <c r="A642" s="56"/>
      <c r="B642" s="72" t="s">
        <v>17</v>
      </c>
      <c r="C642" s="34">
        <v>21035063</v>
      </c>
      <c r="D642" s="58" t="s">
        <v>591</v>
      </c>
      <c r="E642" s="59" t="s">
        <v>25</v>
      </c>
      <c r="F642" s="60"/>
      <c r="G642" s="61"/>
      <c r="H642" s="61" t="str">
        <f t="shared" si="68"/>
        <v xml:space="preserve"> </v>
      </c>
    </row>
    <row r="643" spans="1:8" s="57" customFormat="1" ht="12">
      <c r="A643" s="56"/>
      <c r="B643" s="72" t="s">
        <v>17</v>
      </c>
      <c r="C643" s="34">
        <v>21035065</v>
      </c>
      <c r="D643" s="58" t="s">
        <v>592</v>
      </c>
      <c r="E643" s="59" t="s">
        <v>25</v>
      </c>
      <c r="F643" s="60"/>
      <c r="G643" s="61"/>
      <c r="H643" s="61" t="str">
        <f t="shared" si="68"/>
        <v xml:space="preserve"> </v>
      </c>
    </row>
    <row r="644" spans="1:8" s="57" customFormat="1" ht="12">
      <c r="A644" s="56"/>
      <c r="B644" s="99" t="s">
        <v>593</v>
      </c>
      <c r="C644" s="100"/>
      <c r="D644" s="100"/>
      <c r="E644" s="100"/>
      <c r="F644" s="100"/>
      <c r="G644" s="100"/>
      <c r="H644" s="101"/>
    </row>
    <row r="645" spans="1:8" s="57" customFormat="1" ht="12">
      <c r="A645" s="56"/>
      <c r="B645" s="72" t="s">
        <v>70</v>
      </c>
      <c r="C645" s="34">
        <v>10990769</v>
      </c>
      <c r="D645" s="58" t="s">
        <v>594</v>
      </c>
      <c r="E645" s="59" t="s">
        <v>21</v>
      </c>
      <c r="F645" s="60"/>
      <c r="G645" s="61"/>
      <c r="H645" s="61" t="str">
        <f t="shared" ref="H645:H648" si="69">IF(G645=" "," ",IF(ISBLANK(F645)," ",F645*G645))</f>
        <v xml:space="preserve"> </v>
      </c>
    </row>
    <row r="646" spans="1:8" s="57" customFormat="1" ht="12">
      <c r="A646" s="56"/>
      <c r="B646" s="72" t="s">
        <v>70</v>
      </c>
      <c r="C646" s="34">
        <v>10990770</v>
      </c>
      <c r="D646" s="58" t="s">
        <v>595</v>
      </c>
      <c r="E646" s="59" t="s">
        <v>21</v>
      </c>
      <c r="F646" s="60"/>
      <c r="G646" s="61"/>
      <c r="H646" s="61" t="str">
        <f t="shared" si="69"/>
        <v xml:space="preserve"> </v>
      </c>
    </row>
    <row r="647" spans="1:8" s="57" customFormat="1" ht="12">
      <c r="A647" s="56"/>
      <c r="B647" s="72" t="s">
        <v>70</v>
      </c>
      <c r="C647" s="34">
        <v>10990771</v>
      </c>
      <c r="D647" s="58" t="s">
        <v>596</v>
      </c>
      <c r="E647" s="59" t="s">
        <v>25</v>
      </c>
      <c r="F647" s="60"/>
      <c r="G647" s="61"/>
      <c r="H647" s="61" t="str">
        <f t="shared" si="69"/>
        <v xml:space="preserve"> </v>
      </c>
    </row>
    <row r="648" spans="1:8" s="57" customFormat="1" ht="12">
      <c r="A648" s="56"/>
      <c r="B648" s="72" t="s">
        <v>70</v>
      </c>
      <c r="C648" s="34">
        <v>10990772</v>
      </c>
      <c r="D648" s="58" t="s">
        <v>597</v>
      </c>
      <c r="E648" s="59" t="s">
        <v>25</v>
      </c>
      <c r="F648" s="60"/>
      <c r="G648" s="61"/>
      <c r="H648" s="61" t="str">
        <f t="shared" si="69"/>
        <v xml:space="preserve"> </v>
      </c>
    </row>
    <row r="649" spans="1:8" s="57" customFormat="1" ht="12">
      <c r="A649" s="56"/>
      <c r="B649" s="99" t="s">
        <v>598</v>
      </c>
      <c r="C649" s="100"/>
      <c r="D649" s="100"/>
      <c r="E649" s="100"/>
      <c r="F649" s="100"/>
      <c r="G649" s="100"/>
      <c r="H649" s="101"/>
    </row>
    <row r="650" spans="1:8" s="57" customFormat="1" ht="12">
      <c r="A650" s="56"/>
      <c r="B650" s="72" t="s">
        <v>17</v>
      </c>
      <c r="C650" s="34">
        <v>21035033</v>
      </c>
      <c r="D650" s="58" t="s">
        <v>599</v>
      </c>
      <c r="E650" s="59" t="s">
        <v>21</v>
      </c>
      <c r="F650" s="60"/>
      <c r="G650" s="61"/>
      <c r="H650" s="61" t="str">
        <f t="shared" ref="H650:H664" si="70">IF(G650=" "," ",IF(ISBLANK(F650)," ",F650*G650))</f>
        <v xml:space="preserve"> </v>
      </c>
    </row>
    <row r="651" spans="1:8" s="57" customFormat="1" ht="12">
      <c r="A651" s="56"/>
      <c r="B651" s="72" t="s">
        <v>17</v>
      </c>
      <c r="C651" s="34">
        <v>21035034</v>
      </c>
      <c r="D651" s="58" t="s">
        <v>600</v>
      </c>
      <c r="E651" s="59" t="s">
        <v>25</v>
      </c>
      <c r="F651" s="60"/>
      <c r="G651" s="61"/>
      <c r="H651" s="61" t="str">
        <f t="shared" si="70"/>
        <v xml:space="preserve"> </v>
      </c>
    </row>
    <row r="652" spans="1:8" s="57" customFormat="1" ht="12">
      <c r="A652" s="56"/>
      <c r="B652" s="72">
        <v>13</v>
      </c>
      <c r="C652" s="34">
        <v>21024661</v>
      </c>
      <c r="D652" s="58" t="s">
        <v>601</v>
      </c>
      <c r="E652" s="59" t="s">
        <v>36</v>
      </c>
      <c r="F652" s="60"/>
      <c r="G652" s="61"/>
      <c r="H652" s="61" t="str">
        <f t="shared" si="70"/>
        <v xml:space="preserve"> </v>
      </c>
    </row>
    <row r="653" spans="1:8" s="57" customFormat="1" ht="12">
      <c r="A653" s="56"/>
      <c r="B653" s="72">
        <v>13</v>
      </c>
      <c r="C653" s="34">
        <v>21023980</v>
      </c>
      <c r="D653" s="58" t="s">
        <v>602</v>
      </c>
      <c r="E653" s="59" t="s">
        <v>36</v>
      </c>
      <c r="F653" s="60"/>
      <c r="G653" s="61"/>
      <c r="H653" s="61" t="str">
        <f t="shared" si="70"/>
        <v xml:space="preserve"> </v>
      </c>
    </row>
    <row r="654" spans="1:8" s="57" customFormat="1" ht="12">
      <c r="A654" s="56"/>
      <c r="B654" s="72">
        <v>675</v>
      </c>
      <c r="C654" s="34">
        <v>21024649</v>
      </c>
      <c r="D654" s="58" t="s">
        <v>603</v>
      </c>
      <c r="E654" s="59" t="s">
        <v>36</v>
      </c>
      <c r="F654" s="60"/>
      <c r="G654" s="61"/>
      <c r="H654" s="61" t="str">
        <f t="shared" si="70"/>
        <v xml:space="preserve"> </v>
      </c>
    </row>
    <row r="655" spans="1:8" s="57" customFormat="1" ht="12">
      <c r="A655" s="56"/>
      <c r="B655" s="72" t="s">
        <v>17</v>
      </c>
      <c r="C655" s="34">
        <v>10994295</v>
      </c>
      <c r="D655" s="58" t="s">
        <v>604</v>
      </c>
      <c r="E655" s="59" t="s">
        <v>36</v>
      </c>
      <c r="F655" s="60"/>
      <c r="G655" s="61"/>
      <c r="H655" s="61" t="str">
        <f t="shared" si="70"/>
        <v xml:space="preserve"> </v>
      </c>
    </row>
    <row r="656" spans="1:8" s="57" customFormat="1" ht="12">
      <c r="A656" s="56"/>
      <c r="B656" s="72" t="s">
        <v>17</v>
      </c>
      <c r="C656" s="34">
        <v>10996280</v>
      </c>
      <c r="D656" s="58" t="s">
        <v>605</v>
      </c>
      <c r="E656" s="59" t="s">
        <v>36</v>
      </c>
      <c r="F656" s="60"/>
      <c r="G656" s="61"/>
      <c r="H656" s="61" t="str">
        <f t="shared" si="70"/>
        <v xml:space="preserve"> </v>
      </c>
    </row>
    <row r="657" spans="1:8" s="57" customFormat="1" ht="12">
      <c r="A657" s="56"/>
      <c r="B657" s="72" t="s">
        <v>17</v>
      </c>
      <c r="C657" s="34">
        <v>10995631</v>
      </c>
      <c r="D657" s="58" t="s">
        <v>606</v>
      </c>
      <c r="E657" s="59" t="s">
        <v>36</v>
      </c>
      <c r="F657" s="60"/>
      <c r="G657" s="61"/>
      <c r="H657" s="61" t="str">
        <f t="shared" si="70"/>
        <v xml:space="preserve"> </v>
      </c>
    </row>
    <row r="658" spans="1:8" s="57" customFormat="1" ht="12">
      <c r="A658" s="56"/>
      <c r="B658" s="72" t="s">
        <v>70</v>
      </c>
      <c r="C658" s="34">
        <v>10990637</v>
      </c>
      <c r="D658" s="58" t="s">
        <v>607</v>
      </c>
      <c r="E658" s="59" t="s">
        <v>21</v>
      </c>
      <c r="F658" s="60"/>
      <c r="G658" s="61"/>
      <c r="H658" s="61" t="str">
        <f t="shared" si="70"/>
        <v xml:space="preserve"> </v>
      </c>
    </row>
    <row r="659" spans="1:8" s="57" customFormat="1" ht="12">
      <c r="A659" s="56"/>
      <c r="B659" s="72" t="s">
        <v>70</v>
      </c>
      <c r="C659" s="34">
        <v>10990638</v>
      </c>
      <c r="D659" s="58" t="s">
        <v>608</v>
      </c>
      <c r="E659" s="59" t="s">
        <v>25</v>
      </c>
      <c r="F659" s="60"/>
      <c r="G659" s="61"/>
      <c r="H659" s="61" t="str">
        <f t="shared" si="70"/>
        <v xml:space="preserve"> </v>
      </c>
    </row>
    <row r="660" spans="1:8" s="57" customFormat="1" ht="12">
      <c r="A660" s="56"/>
      <c r="B660" s="72" t="s">
        <v>17</v>
      </c>
      <c r="C660" s="34">
        <v>21039437</v>
      </c>
      <c r="D660" s="58" t="s">
        <v>609</v>
      </c>
      <c r="E660" s="59" t="s">
        <v>19</v>
      </c>
      <c r="F660" s="60"/>
      <c r="G660" s="61"/>
      <c r="H660" s="61" t="str">
        <f t="shared" si="70"/>
        <v xml:space="preserve"> </v>
      </c>
    </row>
    <row r="661" spans="1:8" s="57" customFormat="1" ht="12">
      <c r="A661" s="56"/>
      <c r="B661" s="72" t="s">
        <v>17</v>
      </c>
      <c r="C661" s="34">
        <v>21039188</v>
      </c>
      <c r="D661" s="58" t="s">
        <v>610</v>
      </c>
      <c r="E661" s="59" t="s">
        <v>19</v>
      </c>
      <c r="F661" s="60"/>
      <c r="G661" s="61"/>
      <c r="H661" s="61" t="str">
        <f t="shared" si="70"/>
        <v xml:space="preserve"> </v>
      </c>
    </row>
    <row r="662" spans="1:8" s="57" customFormat="1" ht="12">
      <c r="A662" s="56"/>
      <c r="B662" s="72">
        <v>675</v>
      </c>
      <c r="C662" s="34">
        <v>10957074</v>
      </c>
      <c r="D662" s="58" t="s">
        <v>611</v>
      </c>
      <c r="E662" s="59" t="s">
        <v>79</v>
      </c>
      <c r="F662" s="60"/>
      <c r="G662" s="61"/>
      <c r="H662" s="61" t="str">
        <f t="shared" si="70"/>
        <v xml:space="preserve"> </v>
      </c>
    </row>
    <row r="663" spans="1:8" s="57" customFormat="1" ht="12">
      <c r="A663" s="56"/>
      <c r="B663" s="72">
        <v>13</v>
      </c>
      <c r="C663" s="34">
        <v>10957073</v>
      </c>
      <c r="D663" s="58" t="s">
        <v>612</v>
      </c>
      <c r="E663" s="59" t="s">
        <v>79</v>
      </c>
      <c r="F663" s="60"/>
      <c r="G663" s="61"/>
      <c r="H663" s="61" t="str">
        <f t="shared" si="70"/>
        <v xml:space="preserve"> </v>
      </c>
    </row>
    <row r="664" spans="1:8" s="57" customFormat="1" ht="12">
      <c r="A664" s="56"/>
      <c r="B664" s="72">
        <v>312</v>
      </c>
      <c r="C664" s="34">
        <v>10953104</v>
      </c>
      <c r="D664" s="58" t="s">
        <v>613</v>
      </c>
      <c r="E664" s="59" t="s">
        <v>79</v>
      </c>
      <c r="F664" s="60"/>
      <c r="G664" s="61"/>
      <c r="H664" s="61" t="str">
        <f t="shared" si="70"/>
        <v xml:space="preserve"> </v>
      </c>
    </row>
    <row r="665" spans="1:8" ht="6.75" customHeight="1">
      <c r="A665" s="23"/>
      <c r="D665" s="2"/>
    </row>
  </sheetData>
  <autoFilter ref="B11:H664" xr:uid="{26CB02E7-BC85-46D9-80A1-51CEA8E0ED00}"/>
  <mergeCells count="97">
    <mergeCell ref="B99:H99"/>
    <mergeCell ref="B106:H106"/>
    <mergeCell ref="B113:H113"/>
    <mergeCell ref="B179:H179"/>
    <mergeCell ref="B186:H186"/>
    <mergeCell ref="B565:H565"/>
    <mergeCell ref="B461:H461"/>
    <mergeCell ref="B467:H467"/>
    <mergeCell ref="B485:H485"/>
    <mergeCell ref="B491:H491"/>
    <mergeCell ref="B549:H549"/>
    <mergeCell ref="B538:H538"/>
    <mergeCell ref="B519:H519"/>
    <mergeCell ref="B534:H534"/>
    <mergeCell ref="B423:H423"/>
    <mergeCell ref="B434:H434"/>
    <mergeCell ref="B445:H445"/>
    <mergeCell ref="B320:H320"/>
    <mergeCell ref="B331:H331"/>
    <mergeCell ref="B348:H348"/>
    <mergeCell ref="B412:H412"/>
    <mergeCell ref="B383:H383"/>
    <mergeCell ref="B336:H336"/>
    <mergeCell ref="B342:H342"/>
    <mergeCell ref="B360:H360"/>
    <mergeCell ref="B366:H366"/>
    <mergeCell ref="B390:H390"/>
    <mergeCell ref="B401:H401"/>
    <mergeCell ref="B377:H377"/>
    <mergeCell ref="B354:H354"/>
    <mergeCell ref="B372:H372"/>
    <mergeCell ref="B649:H649"/>
    <mergeCell ref="B631:H631"/>
    <mergeCell ref="B456:H456"/>
    <mergeCell ref="B571:H571"/>
    <mergeCell ref="B575:H575"/>
    <mergeCell ref="B593:H593"/>
    <mergeCell ref="B473:H473"/>
    <mergeCell ref="B479:H479"/>
    <mergeCell ref="B635:H635"/>
    <mergeCell ref="B644:H644"/>
    <mergeCell ref="B497:H497"/>
    <mergeCell ref="B502:H502"/>
    <mergeCell ref="B555:H555"/>
    <mergeCell ref="B561:H561"/>
    <mergeCell ref="B637:H637"/>
    <mergeCell ref="B252:H252"/>
    <mergeCell ref="B298:H298"/>
    <mergeCell ref="B309:H309"/>
    <mergeCell ref="B258:H258"/>
    <mergeCell ref="B265:H265"/>
    <mergeCell ref="B276:H276"/>
    <mergeCell ref="B287:H287"/>
    <mergeCell ref="B2:D2"/>
    <mergeCell ref="C4:H4"/>
    <mergeCell ref="C5:H5"/>
    <mergeCell ref="C6:H6"/>
    <mergeCell ref="C7:H7"/>
    <mergeCell ref="C8:H8"/>
    <mergeCell ref="C9:H9"/>
    <mergeCell ref="B120:H120"/>
    <mergeCell ref="B131:H131"/>
    <mergeCell ref="B142:H142"/>
    <mergeCell ref="B78:H78"/>
    <mergeCell ref="B87:H87"/>
    <mergeCell ref="B40:H40"/>
    <mergeCell ref="B92:H92"/>
    <mergeCell ref="B12:H12"/>
    <mergeCell ref="B51:H51"/>
    <mergeCell ref="B62:H62"/>
    <mergeCell ref="B73:H73"/>
    <mergeCell ref="B19:H19"/>
    <mergeCell ref="B26:H26"/>
    <mergeCell ref="B33:H33"/>
    <mergeCell ref="B153:H153"/>
    <mergeCell ref="B158:H158"/>
    <mergeCell ref="B167:H167"/>
    <mergeCell ref="B200:H200"/>
    <mergeCell ref="B211:H211"/>
    <mergeCell ref="B172:H172"/>
    <mergeCell ref="B193:H193"/>
    <mergeCell ref="B222:H222"/>
    <mergeCell ref="B233:H233"/>
    <mergeCell ref="B618:H618"/>
    <mergeCell ref="B622:H622"/>
    <mergeCell ref="B627:H627"/>
    <mergeCell ref="B508:H508"/>
    <mergeCell ref="B523:H523"/>
    <mergeCell ref="B597:H597"/>
    <mergeCell ref="B601:H601"/>
    <mergeCell ref="B605:H605"/>
    <mergeCell ref="B610:H610"/>
    <mergeCell ref="B614:H614"/>
    <mergeCell ref="B581:H581"/>
    <mergeCell ref="B587:H587"/>
    <mergeCell ref="B238:H238"/>
    <mergeCell ref="B247:H247"/>
  </mergeCells>
  <phoneticPr fontId="11" type="noConversion"/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69" orientation="portrait" horizontalDpi="300" verticalDpi="300" r:id="rId1"/>
  <rowBreaks count="7" manualBreakCount="7">
    <brk id="86" max="8" man="1"/>
    <brk id="199" max="8" man="1"/>
    <brk id="275" max="8" man="1"/>
    <brk id="353" max="8" man="1"/>
    <brk id="444" max="8" man="1"/>
    <brk id="522" max="8" man="1"/>
    <brk id="59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4555-6154-4CCC-A385-05934412D043}">
  <dimension ref="A1:CP548"/>
  <sheetViews>
    <sheetView view="pageBreakPreview" zoomScaleNormal="100" zoomScaleSheetLayoutView="100" workbookViewId="0">
      <pane ySplit="12" topLeftCell="A13" activePane="bottomLeft" state="frozen"/>
      <selection pane="bottomLeft" activeCell="D532" sqref="D532"/>
    </sheetView>
  </sheetViews>
  <sheetFormatPr defaultColWidth="11.42578125" defaultRowHeight="15"/>
  <cols>
    <col min="1" max="1" width="1.140625" customWidth="1"/>
    <col min="2" max="2" width="18.85546875" bestFit="1" customWidth="1"/>
    <col min="3" max="3" width="18.5703125" style="2" bestFit="1" customWidth="1"/>
    <col min="4" max="4" width="31.140625" bestFit="1" customWidth="1"/>
    <col min="5" max="5" width="37.42578125" bestFit="1" customWidth="1"/>
    <col min="6" max="6" width="18.28515625" bestFit="1" customWidth="1"/>
    <col min="7" max="7" width="9.28515625" bestFit="1" customWidth="1"/>
    <col min="8" max="8" width="11.85546875" bestFit="1" customWidth="1"/>
    <col min="9" max="9" width="14.85546875" style="2" customWidth="1"/>
    <col min="10" max="10" width="1.140625" style="4" customWidth="1"/>
    <col min="11" max="94" width="11.42578125" style="4"/>
  </cols>
  <sheetData>
    <row r="1" spans="1:94" s="4" customFormat="1" ht="44.25" customHeight="1">
      <c r="A1" s="8"/>
      <c r="B1" s="7"/>
      <c r="C1" s="9"/>
      <c r="E1" s="54"/>
      <c r="F1" s="54"/>
      <c r="G1" s="54"/>
      <c r="H1" s="54"/>
      <c r="I1" s="55" t="s">
        <v>614</v>
      </c>
    </row>
    <row r="2" spans="1:94" s="4" customFormat="1">
      <c r="A2" s="8"/>
      <c r="B2" s="103"/>
      <c r="C2" s="103"/>
      <c r="D2" s="103"/>
      <c r="E2" s="14"/>
      <c r="F2" s="14"/>
      <c r="G2" s="14"/>
      <c r="H2" s="14"/>
      <c r="I2" s="14"/>
    </row>
    <row r="3" spans="1:94" s="4" customFormat="1">
      <c r="A3" s="8"/>
      <c r="B3" s="103"/>
      <c r="C3" s="103"/>
      <c r="D3" s="103"/>
      <c r="E3" s="14"/>
      <c r="F3" s="14"/>
      <c r="G3" s="14"/>
      <c r="H3" s="14"/>
      <c r="I3" s="14"/>
    </row>
    <row r="4" spans="1:94" s="4" customFormat="1">
      <c r="A4" s="8"/>
      <c r="B4" s="11"/>
      <c r="C4" s="15"/>
      <c r="D4" s="12"/>
      <c r="E4" s="11"/>
      <c r="F4" s="11"/>
      <c r="G4" s="11"/>
      <c r="H4" s="11"/>
      <c r="I4" s="15"/>
    </row>
    <row r="5" spans="1:94">
      <c r="A5" s="1"/>
      <c r="B5" s="73" t="s">
        <v>615</v>
      </c>
      <c r="C5" s="104"/>
      <c r="D5" s="104"/>
      <c r="E5" s="104"/>
      <c r="F5" s="104"/>
      <c r="G5" s="104"/>
      <c r="H5" s="104"/>
      <c r="I5" s="104"/>
    </row>
    <row r="6" spans="1:94">
      <c r="A6" s="1"/>
      <c r="B6" s="73" t="s">
        <v>2</v>
      </c>
      <c r="C6" s="104"/>
      <c r="D6" s="104"/>
      <c r="E6" s="104"/>
      <c r="F6" s="104"/>
      <c r="G6" s="104"/>
      <c r="H6" s="104"/>
      <c r="I6" s="104"/>
    </row>
    <row r="7" spans="1:94">
      <c r="A7" s="1"/>
      <c r="B7" s="74" t="s">
        <v>3</v>
      </c>
      <c r="C7" s="105" t="s">
        <v>1567</v>
      </c>
      <c r="D7" s="105"/>
      <c r="E7" s="105"/>
      <c r="F7" s="105"/>
      <c r="G7" s="105"/>
      <c r="H7" s="105"/>
      <c r="I7" s="105"/>
    </row>
    <row r="8" spans="1:94">
      <c r="A8" s="1"/>
      <c r="B8" s="74" t="s">
        <v>4</v>
      </c>
      <c r="C8" s="104" t="s">
        <v>5</v>
      </c>
      <c r="D8" s="104"/>
      <c r="E8" s="104"/>
      <c r="F8" s="104"/>
      <c r="G8" s="104"/>
      <c r="H8" s="104"/>
      <c r="I8" s="104"/>
    </row>
    <row r="9" spans="1:94">
      <c r="A9" s="1"/>
      <c r="B9" s="74" t="s">
        <v>6</v>
      </c>
      <c r="C9" s="102" t="s">
        <v>5</v>
      </c>
      <c r="D9" s="102"/>
      <c r="E9" s="102"/>
      <c r="F9" s="102"/>
      <c r="G9" s="102"/>
      <c r="H9" s="102"/>
      <c r="I9" s="102"/>
    </row>
    <row r="10" spans="1:94">
      <c r="A10" s="1"/>
      <c r="B10" s="75" t="s">
        <v>7</v>
      </c>
      <c r="C10" s="102" t="s">
        <v>5</v>
      </c>
      <c r="D10" s="102"/>
      <c r="E10" s="102"/>
      <c r="F10" s="102"/>
      <c r="G10" s="102"/>
      <c r="H10" s="102"/>
      <c r="I10" s="102"/>
    </row>
    <row r="11" spans="1:94" s="4" customFormat="1" ht="15" customHeight="1">
      <c r="A11" s="21"/>
      <c r="B11" s="10"/>
      <c r="C11" s="32"/>
      <c r="D11" s="10"/>
      <c r="E11" s="17" t="s">
        <v>8</v>
      </c>
      <c r="F11" s="17"/>
      <c r="G11" s="18">
        <f>SUBTOTAL(9,G20:G547)</f>
        <v>0</v>
      </c>
      <c r="H11" s="19"/>
      <c r="I11" s="20" t="str">
        <f>IF(SUBTOTAL(9,I20:I547)=0," ",SUBTOTAL(9,I20:I547))</f>
        <v xml:space="preserve"> </v>
      </c>
    </row>
    <row r="12" spans="1:94" ht="43.5" customHeight="1">
      <c r="A12" s="3"/>
      <c r="B12" s="69" t="s">
        <v>9</v>
      </c>
      <c r="C12" s="69" t="s">
        <v>10</v>
      </c>
      <c r="D12" s="76" t="s">
        <v>11</v>
      </c>
      <c r="E12" s="76" t="s">
        <v>12</v>
      </c>
      <c r="F12" s="69" t="s">
        <v>616</v>
      </c>
      <c r="G12" s="69" t="s">
        <v>13</v>
      </c>
      <c r="H12" s="70" t="s">
        <v>14</v>
      </c>
      <c r="I12" s="69" t="s">
        <v>15</v>
      </c>
    </row>
    <row r="13" spans="1:94" s="24" customFormat="1" ht="30" customHeight="1">
      <c r="A13" s="62"/>
      <c r="B13" s="107" t="s">
        <v>617</v>
      </c>
      <c r="C13" s="108"/>
      <c r="D13" s="108"/>
      <c r="E13" s="108"/>
      <c r="F13" s="108"/>
      <c r="G13" s="108"/>
      <c r="H13" s="108"/>
      <c r="I13" s="108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</row>
    <row r="14" spans="1:94" s="24" customFormat="1" ht="12">
      <c r="A14" s="62"/>
      <c r="B14" s="80" t="s">
        <v>17</v>
      </c>
      <c r="C14" s="81">
        <v>21042448</v>
      </c>
      <c r="D14" s="82" t="s">
        <v>618</v>
      </c>
      <c r="E14" s="83" t="s">
        <v>619</v>
      </c>
      <c r="F14" s="84" t="s">
        <v>620</v>
      </c>
      <c r="G14" s="60"/>
      <c r="H14" s="61"/>
      <c r="I14" s="61" t="str">
        <f t="shared" ref="I14:I18" si="0">IF(H14=" "," ",IF(ISBLANK(G14)," ",G14*H14))</f>
        <v xml:space="preserve"> 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</row>
    <row r="15" spans="1:94" s="24" customFormat="1" ht="12">
      <c r="A15" s="62"/>
      <c r="B15" s="80" t="s">
        <v>17</v>
      </c>
      <c r="C15" s="81">
        <v>21042449</v>
      </c>
      <c r="D15" s="82" t="s">
        <v>621</v>
      </c>
      <c r="E15" s="83" t="s">
        <v>622</v>
      </c>
      <c r="F15" s="84" t="s">
        <v>620</v>
      </c>
      <c r="G15" s="60"/>
      <c r="H15" s="61"/>
      <c r="I15" s="61" t="str">
        <f t="shared" si="0"/>
        <v xml:space="preserve"> 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</row>
    <row r="16" spans="1:94" s="24" customFormat="1" ht="12">
      <c r="A16" s="62"/>
      <c r="B16" s="80" t="s">
        <v>17</v>
      </c>
      <c r="C16" s="81">
        <v>21042450</v>
      </c>
      <c r="D16" s="82" t="s">
        <v>623</v>
      </c>
      <c r="E16" s="83" t="s">
        <v>624</v>
      </c>
      <c r="F16" s="84" t="s">
        <v>620</v>
      </c>
      <c r="G16" s="60"/>
      <c r="H16" s="61"/>
      <c r="I16" s="61" t="str">
        <f t="shared" si="0"/>
        <v xml:space="preserve"> 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</row>
    <row r="17" spans="1:94" s="24" customFormat="1" ht="12">
      <c r="A17" s="62"/>
      <c r="B17" s="80" t="s">
        <v>17</v>
      </c>
      <c r="C17" s="81">
        <v>21042451</v>
      </c>
      <c r="D17" s="82" t="s">
        <v>625</v>
      </c>
      <c r="E17" s="83" t="s">
        <v>626</v>
      </c>
      <c r="F17" s="84" t="s">
        <v>620</v>
      </c>
      <c r="G17" s="60"/>
      <c r="H17" s="61"/>
      <c r="I17" s="61" t="str">
        <f t="shared" si="0"/>
        <v xml:space="preserve"> 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</row>
    <row r="18" spans="1:94" s="24" customFormat="1" ht="12">
      <c r="A18" s="62"/>
      <c r="B18" s="80" t="s">
        <v>17</v>
      </c>
      <c r="C18" s="81">
        <v>21042452</v>
      </c>
      <c r="D18" s="82" t="s">
        <v>627</v>
      </c>
      <c r="E18" s="83" t="s">
        <v>628</v>
      </c>
      <c r="F18" s="84" t="s">
        <v>620</v>
      </c>
      <c r="G18" s="60"/>
      <c r="H18" s="61"/>
      <c r="I18" s="61" t="str">
        <f t="shared" si="0"/>
        <v xml:space="preserve"> 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</row>
    <row r="19" spans="1:94" s="24" customFormat="1" ht="15.75" customHeight="1">
      <c r="A19" s="62"/>
      <c r="B19" s="106" t="s">
        <v>629</v>
      </c>
      <c r="C19" s="106"/>
      <c r="D19" s="106"/>
      <c r="E19" s="106"/>
      <c r="F19" s="106"/>
      <c r="G19" s="106"/>
      <c r="H19" s="106"/>
      <c r="I19" s="106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</row>
    <row r="20" spans="1:94" s="24" customFormat="1" ht="12">
      <c r="A20" s="62"/>
      <c r="B20" s="72" t="s">
        <v>17</v>
      </c>
      <c r="C20" s="34">
        <v>21030642</v>
      </c>
      <c r="D20" s="58" t="s">
        <v>630</v>
      </c>
      <c r="E20" s="59" t="s">
        <v>29</v>
      </c>
      <c r="F20" s="77"/>
      <c r="G20" s="60"/>
      <c r="H20" s="61"/>
      <c r="I20" s="61" t="str">
        <f t="shared" ref="I20:I29" si="1">IF(H20=" "," ",IF(ISBLANK(G20)," ",G20*H20))</f>
        <v xml:space="preserve"> 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</row>
    <row r="21" spans="1:94" s="24" customFormat="1" ht="12">
      <c r="A21" s="62"/>
      <c r="B21" s="72" t="s">
        <v>17</v>
      </c>
      <c r="C21" s="34">
        <v>21030643</v>
      </c>
      <c r="D21" s="58" t="s">
        <v>631</v>
      </c>
      <c r="E21" s="59" t="s">
        <v>19</v>
      </c>
      <c r="F21" s="77"/>
      <c r="G21" s="60"/>
      <c r="H21" s="61"/>
      <c r="I21" s="61" t="str">
        <f t="shared" si="1"/>
        <v xml:space="preserve"> 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</row>
    <row r="22" spans="1:94" s="24" customFormat="1" ht="12">
      <c r="A22" s="62"/>
      <c r="B22" s="72" t="s">
        <v>17</v>
      </c>
      <c r="C22" s="34">
        <v>21030644</v>
      </c>
      <c r="D22" s="58" t="s">
        <v>632</v>
      </c>
      <c r="E22" s="59" t="s">
        <v>32</v>
      </c>
      <c r="F22" s="77"/>
      <c r="G22" s="60"/>
      <c r="H22" s="61"/>
      <c r="I22" s="61" t="str">
        <f t="shared" si="1"/>
        <v xml:space="preserve"> 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</row>
    <row r="23" spans="1:94" s="24" customFormat="1" ht="12">
      <c r="A23" s="62"/>
      <c r="B23" s="72" t="s">
        <v>17</v>
      </c>
      <c r="C23" s="34">
        <v>21030645</v>
      </c>
      <c r="D23" s="58" t="s">
        <v>633</v>
      </c>
      <c r="E23" s="59" t="s">
        <v>34</v>
      </c>
      <c r="F23" s="77"/>
      <c r="G23" s="60"/>
      <c r="H23" s="61"/>
      <c r="I23" s="61" t="str">
        <f t="shared" si="1"/>
        <v xml:space="preserve"> 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</row>
    <row r="24" spans="1:94" s="24" customFormat="1" ht="12">
      <c r="A24" s="62"/>
      <c r="B24" s="72" t="s">
        <v>17</v>
      </c>
      <c r="C24" s="34">
        <v>21030646</v>
      </c>
      <c r="D24" s="58" t="s">
        <v>634</v>
      </c>
      <c r="E24" s="59" t="s">
        <v>36</v>
      </c>
      <c r="F24" s="77"/>
      <c r="G24" s="60"/>
      <c r="H24" s="61"/>
      <c r="I24" s="61" t="str">
        <f t="shared" si="1"/>
        <v xml:space="preserve"> 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</row>
    <row r="25" spans="1:94" s="24" customFormat="1" ht="12">
      <c r="A25" s="62"/>
      <c r="B25" s="72" t="s">
        <v>17</v>
      </c>
      <c r="C25" s="34">
        <v>21030647</v>
      </c>
      <c r="D25" s="58" t="s">
        <v>635</v>
      </c>
      <c r="E25" s="59" t="s">
        <v>38</v>
      </c>
      <c r="F25" s="77"/>
      <c r="G25" s="60"/>
      <c r="H25" s="61"/>
      <c r="I25" s="61" t="str">
        <f t="shared" si="1"/>
        <v xml:space="preserve"> 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</row>
    <row r="26" spans="1:94" s="24" customFormat="1" ht="12">
      <c r="A26" s="62"/>
      <c r="B26" s="72" t="s">
        <v>17</v>
      </c>
      <c r="C26" s="34">
        <v>21030648</v>
      </c>
      <c r="D26" s="58" t="s">
        <v>636</v>
      </c>
      <c r="E26" s="59" t="s">
        <v>40</v>
      </c>
      <c r="F26" s="77"/>
      <c r="G26" s="60"/>
      <c r="H26" s="61"/>
      <c r="I26" s="61" t="str">
        <f t="shared" si="1"/>
        <v xml:space="preserve"> 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</row>
    <row r="27" spans="1:94" s="24" customFormat="1" ht="12">
      <c r="A27" s="62"/>
      <c r="B27" s="72" t="s">
        <v>17</v>
      </c>
      <c r="C27" s="34">
        <v>21030649</v>
      </c>
      <c r="D27" s="58" t="s">
        <v>637</v>
      </c>
      <c r="E27" s="59" t="s">
        <v>42</v>
      </c>
      <c r="F27" s="77"/>
      <c r="G27" s="60"/>
      <c r="H27" s="61"/>
      <c r="I27" s="61" t="str">
        <f t="shared" si="1"/>
        <v xml:space="preserve"> 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</row>
    <row r="28" spans="1:94" s="24" customFormat="1" ht="12">
      <c r="A28" s="62"/>
      <c r="B28" s="72" t="s">
        <v>17</v>
      </c>
      <c r="C28" s="34">
        <v>21030650</v>
      </c>
      <c r="D28" s="58" t="s">
        <v>638</v>
      </c>
      <c r="E28" s="59" t="s">
        <v>44</v>
      </c>
      <c r="F28" s="77"/>
      <c r="G28" s="60"/>
      <c r="H28" s="61"/>
      <c r="I28" s="61" t="str">
        <f t="shared" si="1"/>
        <v xml:space="preserve"> 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</row>
    <row r="29" spans="1:94" s="24" customFormat="1" ht="12">
      <c r="A29" s="62"/>
      <c r="B29" s="72" t="s">
        <v>17</v>
      </c>
      <c r="C29" s="34">
        <v>21030651</v>
      </c>
      <c r="D29" s="58" t="s">
        <v>639</v>
      </c>
      <c r="E29" s="59" t="s">
        <v>46</v>
      </c>
      <c r="F29" s="77"/>
      <c r="G29" s="60"/>
      <c r="H29" s="61"/>
      <c r="I29" s="61" t="str">
        <f t="shared" si="1"/>
        <v xml:space="preserve"> 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</row>
    <row r="30" spans="1:94" s="24" customFormat="1" ht="15.75" customHeight="1">
      <c r="A30" s="62"/>
      <c r="B30" s="106" t="s">
        <v>640</v>
      </c>
      <c r="C30" s="106"/>
      <c r="D30" s="106"/>
      <c r="E30" s="106"/>
      <c r="F30" s="106"/>
      <c r="G30" s="106"/>
      <c r="H30" s="106"/>
      <c r="I30" s="106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</row>
    <row r="31" spans="1:94" s="24" customFormat="1" ht="12">
      <c r="A31" s="62"/>
      <c r="B31" s="72" t="s">
        <v>17</v>
      </c>
      <c r="C31" s="34">
        <v>21025014</v>
      </c>
      <c r="D31" s="58" t="s">
        <v>641</v>
      </c>
      <c r="E31" s="59" t="s">
        <v>29</v>
      </c>
      <c r="F31" s="77"/>
      <c r="G31" s="60"/>
      <c r="H31" s="61"/>
      <c r="I31" s="61" t="str">
        <f t="shared" ref="I31:I40" si="2">IF(H31=" "," ",IF(ISBLANK(G31)," ",G31*H31))</f>
        <v xml:space="preserve"> 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</row>
    <row r="32" spans="1:94" s="24" customFormat="1" ht="12">
      <c r="A32" s="62"/>
      <c r="B32" s="72" t="s">
        <v>17</v>
      </c>
      <c r="C32" s="34">
        <v>21025015</v>
      </c>
      <c r="D32" s="58" t="s">
        <v>642</v>
      </c>
      <c r="E32" s="59" t="s">
        <v>19</v>
      </c>
      <c r="F32" s="77"/>
      <c r="G32" s="60"/>
      <c r="H32" s="61"/>
      <c r="I32" s="61" t="str">
        <f t="shared" si="2"/>
        <v xml:space="preserve"> 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</row>
    <row r="33" spans="1:94" s="24" customFormat="1" ht="12">
      <c r="A33" s="62"/>
      <c r="B33" s="72" t="s">
        <v>17</v>
      </c>
      <c r="C33" s="34">
        <v>21025016</v>
      </c>
      <c r="D33" s="58" t="s">
        <v>643</v>
      </c>
      <c r="E33" s="59" t="s">
        <v>32</v>
      </c>
      <c r="F33" s="77"/>
      <c r="G33" s="60"/>
      <c r="H33" s="61"/>
      <c r="I33" s="61" t="str">
        <f t="shared" si="2"/>
        <v xml:space="preserve"> 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</row>
    <row r="34" spans="1:94" s="24" customFormat="1" ht="12">
      <c r="A34" s="62"/>
      <c r="B34" s="72" t="s">
        <v>17</v>
      </c>
      <c r="C34" s="34">
        <v>21025017</v>
      </c>
      <c r="D34" s="58" t="s">
        <v>644</v>
      </c>
      <c r="E34" s="59" t="s">
        <v>34</v>
      </c>
      <c r="F34" s="77"/>
      <c r="G34" s="60"/>
      <c r="H34" s="61"/>
      <c r="I34" s="61" t="str">
        <f t="shared" si="2"/>
        <v xml:space="preserve"> 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</row>
    <row r="35" spans="1:94" s="24" customFormat="1" ht="12">
      <c r="A35" s="62"/>
      <c r="B35" s="72" t="s">
        <v>17</v>
      </c>
      <c r="C35" s="34">
        <v>21025018</v>
      </c>
      <c r="D35" s="58" t="s">
        <v>645</v>
      </c>
      <c r="E35" s="59" t="s">
        <v>36</v>
      </c>
      <c r="F35" s="77"/>
      <c r="G35" s="60"/>
      <c r="H35" s="61"/>
      <c r="I35" s="61" t="str">
        <f t="shared" si="2"/>
        <v xml:space="preserve"> 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</row>
    <row r="36" spans="1:94" s="24" customFormat="1" ht="12">
      <c r="A36" s="62"/>
      <c r="B36" s="72" t="s">
        <v>17</v>
      </c>
      <c r="C36" s="34">
        <v>21025019</v>
      </c>
      <c r="D36" s="58" t="s">
        <v>646</v>
      </c>
      <c r="E36" s="59" t="s">
        <v>38</v>
      </c>
      <c r="F36" s="77"/>
      <c r="G36" s="60"/>
      <c r="H36" s="61"/>
      <c r="I36" s="61" t="str">
        <f t="shared" si="2"/>
        <v xml:space="preserve"> 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</row>
    <row r="37" spans="1:94" s="24" customFormat="1" ht="12">
      <c r="A37" s="62"/>
      <c r="B37" s="72" t="s">
        <v>17</v>
      </c>
      <c r="C37" s="34">
        <v>21025020</v>
      </c>
      <c r="D37" s="58" t="s">
        <v>647</v>
      </c>
      <c r="E37" s="59" t="s">
        <v>40</v>
      </c>
      <c r="F37" s="77"/>
      <c r="G37" s="60"/>
      <c r="H37" s="61"/>
      <c r="I37" s="61" t="str">
        <f t="shared" si="2"/>
        <v xml:space="preserve"> 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</row>
    <row r="38" spans="1:94" s="24" customFormat="1" ht="12">
      <c r="A38" s="62"/>
      <c r="B38" s="72" t="s">
        <v>17</v>
      </c>
      <c r="C38" s="34">
        <v>21025021</v>
      </c>
      <c r="D38" s="58" t="s">
        <v>648</v>
      </c>
      <c r="E38" s="59" t="s">
        <v>42</v>
      </c>
      <c r="F38" s="77"/>
      <c r="G38" s="60"/>
      <c r="H38" s="61"/>
      <c r="I38" s="61" t="str">
        <f t="shared" si="2"/>
        <v xml:space="preserve"> 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</row>
    <row r="39" spans="1:94" s="24" customFormat="1" ht="12">
      <c r="A39" s="62"/>
      <c r="B39" s="72" t="s">
        <v>17</v>
      </c>
      <c r="C39" s="34">
        <v>21025022</v>
      </c>
      <c r="D39" s="58" t="s">
        <v>649</v>
      </c>
      <c r="E39" s="59" t="s">
        <v>44</v>
      </c>
      <c r="F39" s="77"/>
      <c r="G39" s="60"/>
      <c r="H39" s="61"/>
      <c r="I39" s="61" t="str">
        <f t="shared" si="2"/>
        <v xml:space="preserve"> 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</row>
    <row r="40" spans="1:94" s="24" customFormat="1" ht="12">
      <c r="A40" s="62"/>
      <c r="B40" s="72" t="s">
        <v>17</v>
      </c>
      <c r="C40" s="34">
        <v>21025023</v>
      </c>
      <c r="D40" s="58" t="s">
        <v>650</v>
      </c>
      <c r="E40" s="59" t="s">
        <v>46</v>
      </c>
      <c r="F40" s="77"/>
      <c r="G40" s="60"/>
      <c r="H40" s="61"/>
      <c r="I40" s="61" t="str">
        <f t="shared" si="2"/>
        <v xml:space="preserve"> 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</row>
    <row r="41" spans="1:94" s="24" customFormat="1" ht="30" customHeight="1">
      <c r="A41" s="62"/>
      <c r="B41" s="107" t="s">
        <v>651</v>
      </c>
      <c r="C41" s="108"/>
      <c r="D41" s="108"/>
      <c r="E41" s="108"/>
      <c r="F41" s="108"/>
      <c r="G41" s="108"/>
      <c r="H41" s="108"/>
      <c r="I41" s="108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</row>
    <row r="42" spans="1:94" s="24" customFormat="1" ht="15.75" customHeight="1">
      <c r="A42" s="62"/>
      <c r="B42" s="108" t="s">
        <v>652</v>
      </c>
      <c r="C42" s="108"/>
      <c r="D42" s="108"/>
      <c r="E42" s="108"/>
      <c r="F42" s="108"/>
      <c r="G42" s="108"/>
      <c r="H42" s="108"/>
      <c r="I42" s="108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</row>
    <row r="43" spans="1:94" s="24" customFormat="1" ht="12">
      <c r="A43" s="62"/>
      <c r="B43" s="80" t="s">
        <v>17</v>
      </c>
      <c r="C43" s="81">
        <v>21013577</v>
      </c>
      <c r="D43" s="82" t="s">
        <v>653</v>
      </c>
      <c r="E43" s="83" t="s">
        <v>619</v>
      </c>
      <c r="F43" s="84" t="s">
        <v>620</v>
      </c>
      <c r="G43" s="60"/>
      <c r="H43" s="61"/>
      <c r="I43" s="61" t="str">
        <f t="shared" ref="I43:I58" si="3">IF(H43=" "," ",IF(ISBLANK(G43)," ",G43*H43))</f>
        <v xml:space="preserve"> 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</row>
    <row r="44" spans="1:94" s="24" customFormat="1" ht="12">
      <c r="A44" s="62"/>
      <c r="B44" s="80" t="s">
        <v>17</v>
      </c>
      <c r="C44" s="81">
        <v>21013576</v>
      </c>
      <c r="D44" s="82" t="s">
        <v>654</v>
      </c>
      <c r="E44" s="83" t="s">
        <v>46</v>
      </c>
      <c r="F44" s="84" t="s">
        <v>620</v>
      </c>
      <c r="G44" s="60"/>
      <c r="H44" s="61"/>
      <c r="I44" s="61" t="str">
        <f t="shared" si="3"/>
        <v xml:space="preserve"> 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</row>
    <row r="45" spans="1:94" s="24" customFormat="1" ht="12">
      <c r="A45" s="62"/>
      <c r="B45" s="80" t="s">
        <v>17</v>
      </c>
      <c r="C45" s="81">
        <v>21013575</v>
      </c>
      <c r="D45" s="82" t="s">
        <v>655</v>
      </c>
      <c r="E45" s="83" t="s">
        <v>42</v>
      </c>
      <c r="F45" s="84" t="s">
        <v>620</v>
      </c>
      <c r="G45" s="60"/>
      <c r="H45" s="61"/>
      <c r="I45" s="61" t="str">
        <f t="shared" si="3"/>
        <v xml:space="preserve"> 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</row>
    <row r="46" spans="1:94" s="24" customFormat="1" ht="12">
      <c r="A46" s="62"/>
      <c r="B46" s="80" t="s">
        <v>17</v>
      </c>
      <c r="C46" s="81">
        <v>21013574</v>
      </c>
      <c r="D46" s="82" t="s">
        <v>656</v>
      </c>
      <c r="E46" s="83" t="s">
        <v>42</v>
      </c>
      <c r="F46" s="84" t="s">
        <v>620</v>
      </c>
      <c r="G46" s="60"/>
      <c r="H46" s="61"/>
      <c r="I46" s="61" t="str">
        <f t="shared" si="3"/>
        <v xml:space="preserve"> 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</row>
    <row r="47" spans="1:94" s="24" customFormat="1" ht="12">
      <c r="A47" s="62"/>
      <c r="B47" s="80" t="s">
        <v>17</v>
      </c>
      <c r="C47" s="81">
        <v>21013522</v>
      </c>
      <c r="D47" s="82" t="s">
        <v>657</v>
      </c>
      <c r="E47" s="83" t="s">
        <v>628</v>
      </c>
      <c r="F47" s="84" t="s">
        <v>620</v>
      </c>
      <c r="G47" s="60"/>
      <c r="H47" s="61"/>
      <c r="I47" s="61" t="str">
        <f t="shared" si="3"/>
        <v xml:space="preserve"> 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</row>
    <row r="48" spans="1:94" s="24" customFormat="1" ht="15.75" customHeight="1">
      <c r="A48" s="62"/>
      <c r="B48" s="106" t="s">
        <v>658</v>
      </c>
      <c r="C48" s="106"/>
      <c r="D48" s="106"/>
      <c r="E48" s="106"/>
      <c r="F48" s="106"/>
      <c r="G48" s="106"/>
      <c r="H48" s="106"/>
      <c r="I48" s="106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</row>
    <row r="49" spans="1:94" s="24" customFormat="1" ht="12">
      <c r="A49" s="62"/>
      <c r="B49" s="72" t="s">
        <v>17</v>
      </c>
      <c r="C49" s="34">
        <v>21006525</v>
      </c>
      <c r="D49" s="58" t="s">
        <v>659</v>
      </c>
      <c r="E49" s="59" t="s">
        <v>29</v>
      </c>
      <c r="F49" s="77"/>
      <c r="G49" s="60"/>
      <c r="H49" s="61"/>
      <c r="I49" s="61" t="str">
        <f t="shared" si="3"/>
        <v xml:space="preserve"> 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</row>
    <row r="50" spans="1:94" s="24" customFormat="1" ht="12">
      <c r="A50" s="62"/>
      <c r="B50" s="72" t="s">
        <v>17</v>
      </c>
      <c r="C50" s="34">
        <v>21006539</v>
      </c>
      <c r="D50" s="58" t="s">
        <v>660</v>
      </c>
      <c r="E50" s="59" t="s">
        <v>19</v>
      </c>
      <c r="F50" s="77"/>
      <c r="G50" s="60"/>
      <c r="H50" s="61"/>
      <c r="I50" s="61" t="str">
        <f t="shared" si="3"/>
        <v xml:space="preserve"> 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</row>
    <row r="51" spans="1:94" s="24" customFormat="1" ht="12">
      <c r="A51" s="62"/>
      <c r="B51" s="72" t="s">
        <v>17</v>
      </c>
      <c r="C51" s="34">
        <v>21006540</v>
      </c>
      <c r="D51" s="58" t="s">
        <v>661</v>
      </c>
      <c r="E51" s="59" t="s">
        <v>32</v>
      </c>
      <c r="F51" s="77"/>
      <c r="G51" s="60"/>
      <c r="H51" s="61"/>
      <c r="I51" s="61" t="str">
        <f t="shared" si="3"/>
        <v xml:space="preserve"> 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</row>
    <row r="52" spans="1:94" s="24" customFormat="1" ht="12">
      <c r="A52" s="62"/>
      <c r="B52" s="72" t="s">
        <v>17</v>
      </c>
      <c r="C52" s="34">
        <v>21006541</v>
      </c>
      <c r="D52" s="58" t="s">
        <v>662</v>
      </c>
      <c r="E52" s="59" t="s">
        <v>34</v>
      </c>
      <c r="F52" s="77"/>
      <c r="G52" s="60"/>
      <c r="H52" s="61"/>
      <c r="I52" s="61" t="str">
        <f t="shared" si="3"/>
        <v xml:space="preserve"> 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</row>
    <row r="53" spans="1:94" s="24" customFormat="1" ht="12">
      <c r="A53" s="62"/>
      <c r="B53" s="72" t="s">
        <v>17</v>
      </c>
      <c r="C53" s="34">
        <v>21006542</v>
      </c>
      <c r="D53" s="58" t="s">
        <v>663</v>
      </c>
      <c r="E53" s="59" t="s">
        <v>36</v>
      </c>
      <c r="F53" s="77"/>
      <c r="G53" s="60"/>
      <c r="H53" s="61"/>
      <c r="I53" s="61" t="str">
        <f t="shared" si="3"/>
        <v xml:space="preserve"> 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</row>
    <row r="54" spans="1:94" s="24" customFormat="1" ht="12">
      <c r="A54" s="62"/>
      <c r="B54" s="72" t="s">
        <v>17</v>
      </c>
      <c r="C54" s="34">
        <v>21006543</v>
      </c>
      <c r="D54" s="58" t="s">
        <v>664</v>
      </c>
      <c r="E54" s="59" t="s">
        <v>38</v>
      </c>
      <c r="F54" s="77"/>
      <c r="G54" s="60"/>
      <c r="H54" s="61"/>
      <c r="I54" s="61" t="str">
        <f t="shared" si="3"/>
        <v xml:space="preserve"> 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</row>
    <row r="55" spans="1:94" s="24" customFormat="1" ht="12">
      <c r="A55" s="62"/>
      <c r="B55" s="72" t="s">
        <v>17</v>
      </c>
      <c r="C55" s="34">
        <v>21006544</v>
      </c>
      <c r="D55" s="58" t="s">
        <v>665</v>
      </c>
      <c r="E55" s="59" t="s">
        <v>40</v>
      </c>
      <c r="F55" s="77"/>
      <c r="G55" s="60"/>
      <c r="H55" s="61"/>
      <c r="I55" s="61" t="str">
        <f t="shared" si="3"/>
        <v xml:space="preserve"> 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</row>
    <row r="56" spans="1:94" s="24" customFormat="1" ht="12">
      <c r="A56" s="62"/>
      <c r="B56" s="72" t="s">
        <v>17</v>
      </c>
      <c r="C56" s="34">
        <v>21006545</v>
      </c>
      <c r="D56" s="58" t="s">
        <v>666</v>
      </c>
      <c r="E56" s="59" t="s">
        <v>42</v>
      </c>
      <c r="F56" s="77"/>
      <c r="G56" s="60"/>
      <c r="H56" s="61"/>
      <c r="I56" s="61" t="str">
        <f t="shared" si="3"/>
        <v xml:space="preserve"> 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</row>
    <row r="57" spans="1:94" s="24" customFormat="1" ht="12">
      <c r="A57" s="62"/>
      <c r="B57" s="72" t="s">
        <v>17</v>
      </c>
      <c r="C57" s="34">
        <v>21006546</v>
      </c>
      <c r="D57" s="58" t="s">
        <v>667</v>
      </c>
      <c r="E57" s="59" t="s">
        <v>44</v>
      </c>
      <c r="F57" s="77"/>
      <c r="G57" s="60"/>
      <c r="H57" s="61"/>
      <c r="I57" s="61" t="str">
        <f t="shared" si="3"/>
        <v xml:space="preserve"> 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</row>
    <row r="58" spans="1:94" s="24" customFormat="1" ht="12">
      <c r="A58" s="62"/>
      <c r="B58" s="72" t="s">
        <v>17</v>
      </c>
      <c r="C58" s="34">
        <v>21006547</v>
      </c>
      <c r="D58" s="58" t="s">
        <v>668</v>
      </c>
      <c r="E58" s="59" t="s">
        <v>46</v>
      </c>
      <c r="F58" s="77"/>
      <c r="G58" s="60"/>
      <c r="H58" s="61"/>
      <c r="I58" s="61" t="str">
        <f t="shared" si="3"/>
        <v xml:space="preserve"> 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</row>
    <row r="59" spans="1:94" s="24" customFormat="1" ht="15.75" customHeight="1">
      <c r="A59" s="62"/>
      <c r="B59" s="106" t="s">
        <v>669</v>
      </c>
      <c r="C59" s="106"/>
      <c r="D59" s="106"/>
      <c r="E59" s="106"/>
      <c r="F59" s="106"/>
      <c r="G59" s="106"/>
      <c r="H59" s="106"/>
      <c r="I59" s="106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</row>
    <row r="60" spans="1:94" s="24" customFormat="1" ht="12">
      <c r="A60" s="62"/>
      <c r="B60" s="72" t="s">
        <v>17</v>
      </c>
      <c r="C60" s="34">
        <v>21008266</v>
      </c>
      <c r="D60" s="58" t="s">
        <v>670</v>
      </c>
      <c r="E60" s="59" t="s">
        <v>29</v>
      </c>
      <c r="F60" s="77"/>
      <c r="G60" s="60"/>
      <c r="H60" s="61"/>
      <c r="I60" s="61" t="str">
        <f t="shared" ref="I60:I69" si="4">IF(H60=" "," ",IF(ISBLANK(G60)," ",G60*H60))</f>
        <v xml:space="preserve"> </v>
      </c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</row>
    <row r="61" spans="1:94" s="24" customFormat="1" ht="12">
      <c r="A61" s="62"/>
      <c r="B61" s="72" t="s">
        <v>17</v>
      </c>
      <c r="C61" s="34">
        <v>21008257</v>
      </c>
      <c r="D61" s="58" t="s">
        <v>671</v>
      </c>
      <c r="E61" s="59" t="s">
        <v>19</v>
      </c>
      <c r="F61" s="77"/>
      <c r="G61" s="60"/>
      <c r="H61" s="61"/>
      <c r="I61" s="61" t="str">
        <f t="shared" si="4"/>
        <v xml:space="preserve"> 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</row>
    <row r="62" spans="1:94" s="24" customFormat="1" ht="12">
      <c r="A62" s="62"/>
      <c r="B62" s="72" t="s">
        <v>17</v>
      </c>
      <c r="C62" s="34">
        <v>21008263</v>
      </c>
      <c r="D62" s="58" t="s">
        <v>672</v>
      </c>
      <c r="E62" s="59" t="s">
        <v>32</v>
      </c>
      <c r="F62" s="77"/>
      <c r="G62" s="60"/>
      <c r="H62" s="61"/>
      <c r="I62" s="61" t="str">
        <f t="shared" si="4"/>
        <v xml:space="preserve"> 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4" s="24" customFormat="1" ht="12">
      <c r="A63" s="62"/>
      <c r="B63" s="72" t="s">
        <v>17</v>
      </c>
      <c r="C63" s="34">
        <v>21008259</v>
      </c>
      <c r="D63" s="58" t="s">
        <v>673</v>
      </c>
      <c r="E63" s="59" t="s">
        <v>34</v>
      </c>
      <c r="F63" s="77"/>
      <c r="G63" s="60"/>
      <c r="H63" s="61"/>
      <c r="I63" s="61" t="str">
        <f t="shared" si="4"/>
        <v xml:space="preserve"> 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4" s="24" customFormat="1" ht="12">
      <c r="A64" s="62"/>
      <c r="B64" s="72" t="s">
        <v>17</v>
      </c>
      <c r="C64" s="34">
        <v>21008258</v>
      </c>
      <c r="D64" s="58" t="s">
        <v>674</v>
      </c>
      <c r="E64" s="59" t="s">
        <v>36</v>
      </c>
      <c r="F64" s="77"/>
      <c r="G64" s="60"/>
      <c r="H64" s="61"/>
      <c r="I64" s="61" t="str">
        <f t="shared" si="4"/>
        <v xml:space="preserve"> 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</row>
    <row r="65" spans="1:94" s="24" customFormat="1" ht="12">
      <c r="A65" s="62"/>
      <c r="B65" s="72" t="s">
        <v>17</v>
      </c>
      <c r="C65" s="34">
        <v>21008261</v>
      </c>
      <c r="D65" s="58" t="s">
        <v>675</v>
      </c>
      <c r="E65" s="59" t="s">
        <v>38</v>
      </c>
      <c r="F65" s="77"/>
      <c r="G65" s="60"/>
      <c r="H65" s="61"/>
      <c r="I65" s="61" t="str">
        <f t="shared" si="4"/>
        <v xml:space="preserve"> 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</row>
    <row r="66" spans="1:94" s="24" customFormat="1" ht="12">
      <c r="A66" s="62"/>
      <c r="B66" s="72" t="s">
        <v>17</v>
      </c>
      <c r="C66" s="34">
        <v>21008262</v>
      </c>
      <c r="D66" s="58" t="s">
        <v>676</v>
      </c>
      <c r="E66" s="59" t="s">
        <v>40</v>
      </c>
      <c r="F66" s="77"/>
      <c r="G66" s="60"/>
      <c r="H66" s="61"/>
      <c r="I66" s="61" t="str">
        <f t="shared" si="4"/>
        <v xml:space="preserve"> 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</row>
    <row r="67" spans="1:94" s="24" customFormat="1" ht="12">
      <c r="A67" s="62"/>
      <c r="B67" s="72" t="s">
        <v>17</v>
      </c>
      <c r="C67" s="34">
        <v>21008265</v>
      </c>
      <c r="D67" s="58" t="s">
        <v>677</v>
      </c>
      <c r="E67" s="59" t="s">
        <v>42</v>
      </c>
      <c r="F67" s="77"/>
      <c r="G67" s="60"/>
      <c r="H67" s="61"/>
      <c r="I67" s="61" t="str">
        <f t="shared" si="4"/>
        <v xml:space="preserve"> 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</row>
    <row r="68" spans="1:94" s="24" customFormat="1" ht="12">
      <c r="A68" s="62"/>
      <c r="B68" s="72" t="s">
        <v>17</v>
      </c>
      <c r="C68" s="34">
        <v>21008264</v>
      </c>
      <c r="D68" s="58" t="s">
        <v>678</v>
      </c>
      <c r="E68" s="59" t="s">
        <v>44</v>
      </c>
      <c r="F68" s="77"/>
      <c r="G68" s="60"/>
      <c r="H68" s="61"/>
      <c r="I68" s="61" t="str">
        <f t="shared" si="4"/>
        <v xml:space="preserve"> 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</row>
    <row r="69" spans="1:94" s="24" customFormat="1" ht="12">
      <c r="A69" s="62"/>
      <c r="B69" s="72" t="s">
        <v>17</v>
      </c>
      <c r="C69" s="34">
        <v>21008260</v>
      </c>
      <c r="D69" s="58" t="s">
        <v>679</v>
      </c>
      <c r="E69" s="59" t="s">
        <v>46</v>
      </c>
      <c r="F69" s="77"/>
      <c r="G69" s="60"/>
      <c r="H69" s="61"/>
      <c r="I69" s="61" t="str">
        <f t="shared" si="4"/>
        <v xml:space="preserve"> 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</row>
    <row r="70" spans="1:94" s="24" customFormat="1" ht="15.75" customHeight="1">
      <c r="A70" s="62"/>
      <c r="B70" s="106" t="s">
        <v>680</v>
      </c>
      <c r="C70" s="106"/>
      <c r="D70" s="106"/>
      <c r="E70" s="106"/>
      <c r="F70" s="106"/>
      <c r="G70" s="106"/>
      <c r="H70" s="106"/>
      <c r="I70" s="106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</row>
    <row r="71" spans="1:94" s="24" customFormat="1" ht="12">
      <c r="A71" s="62"/>
      <c r="B71" s="72">
        <v>312</v>
      </c>
      <c r="C71" s="34">
        <v>21002399</v>
      </c>
      <c r="D71" s="58" t="s">
        <v>681</v>
      </c>
      <c r="E71" s="59" t="s">
        <v>29</v>
      </c>
      <c r="F71" s="77"/>
      <c r="G71" s="60"/>
      <c r="H71" s="61"/>
      <c r="I71" s="61" t="str">
        <f t="shared" ref="I71:I80" si="5">IF(H71=" "," ",IF(ISBLANK(G71)," ",G71*H71))</f>
        <v xml:space="preserve"> 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</row>
    <row r="72" spans="1:94" s="24" customFormat="1" ht="12">
      <c r="A72" s="62"/>
      <c r="B72" s="72">
        <v>312</v>
      </c>
      <c r="C72" s="34">
        <v>21002407</v>
      </c>
      <c r="D72" s="58" t="s">
        <v>682</v>
      </c>
      <c r="E72" s="59" t="s">
        <v>19</v>
      </c>
      <c r="F72" s="77"/>
      <c r="G72" s="60"/>
      <c r="H72" s="61"/>
      <c r="I72" s="61" t="str">
        <f t="shared" si="5"/>
        <v xml:space="preserve"> 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</row>
    <row r="73" spans="1:94" s="24" customFormat="1" ht="12">
      <c r="A73" s="62"/>
      <c r="B73" s="72">
        <v>312</v>
      </c>
      <c r="C73" s="34">
        <v>21002410</v>
      </c>
      <c r="D73" s="58" t="s">
        <v>683</v>
      </c>
      <c r="E73" s="59" t="s">
        <v>32</v>
      </c>
      <c r="F73" s="77"/>
      <c r="G73" s="60"/>
      <c r="H73" s="61"/>
      <c r="I73" s="61" t="str">
        <f t="shared" si="5"/>
        <v xml:space="preserve"> 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</row>
    <row r="74" spans="1:94" s="24" customFormat="1" ht="12">
      <c r="A74" s="62"/>
      <c r="B74" s="72">
        <v>312</v>
      </c>
      <c r="C74" s="34">
        <v>21002412</v>
      </c>
      <c r="D74" s="58" t="s">
        <v>684</v>
      </c>
      <c r="E74" s="59" t="s">
        <v>34</v>
      </c>
      <c r="F74" s="77"/>
      <c r="G74" s="60"/>
      <c r="H74" s="61"/>
      <c r="I74" s="61" t="str">
        <f t="shared" si="5"/>
        <v xml:space="preserve"> 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</row>
    <row r="75" spans="1:94" s="24" customFormat="1" ht="12">
      <c r="A75" s="62"/>
      <c r="B75" s="72">
        <v>312</v>
      </c>
      <c r="C75" s="34">
        <v>21002413</v>
      </c>
      <c r="D75" s="58" t="s">
        <v>685</v>
      </c>
      <c r="E75" s="59" t="s">
        <v>36</v>
      </c>
      <c r="F75" s="77"/>
      <c r="G75" s="60"/>
      <c r="H75" s="61"/>
      <c r="I75" s="61" t="str">
        <f t="shared" si="5"/>
        <v xml:space="preserve"> 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</row>
    <row r="76" spans="1:94" s="24" customFormat="1" ht="12">
      <c r="A76" s="62"/>
      <c r="B76" s="72">
        <v>312</v>
      </c>
      <c r="C76" s="34">
        <v>21002414</v>
      </c>
      <c r="D76" s="58" t="s">
        <v>686</v>
      </c>
      <c r="E76" s="59" t="s">
        <v>38</v>
      </c>
      <c r="F76" s="77"/>
      <c r="G76" s="60"/>
      <c r="H76" s="61"/>
      <c r="I76" s="61" t="str">
        <f t="shared" si="5"/>
        <v xml:space="preserve"> 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</row>
    <row r="77" spans="1:94" s="24" customFormat="1" ht="12">
      <c r="A77" s="62"/>
      <c r="B77" s="72">
        <v>312</v>
      </c>
      <c r="C77" s="34">
        <v>21002415</v>
      </c>
      <c r="D77" s="58" t="s">
        <v>687</v>
      </c>
      <c r="E77" s="59" t="s">
        <v>40</v>
      </c>
      <c r="F77" s="77"/>
      <c r="G77" s="60"/>
      <c r="H77" s="61"/>
      <c r="I77" s="61" t="str">
        <f t="shared" si="5"/>
        <v xml:space="preserve"> 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</row>
    <row r="78" spans="1:94" s="24" customFormat="1" ht="12">
      <c r="A78" s="62"/>
      <c r="B78" s="72">
        <v>312</v>
      </c>
      <c r="C78" s="34">
        <v>21002416</v>
      </c>
      <c r="D78" s="58" t="s">
        <v>688</v>
      </c>
      <c r="E78" s="59" t="s">
        <v>42</v>
      </c>
      <c r="F78" s="77"/>
      <c r="G78" s="60"/>
      <c r="H78" s="61"/>
      <c r="I78" s="61" t="str">
        <f t="shared" si="5"/>
        <v xml:space="preserve"> 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</row>
    <row r="79" spans="1:94" s="24" customFormat="1" ht="12">
      <c r="A79" s="62"/>
      <c r="B79" s="72">
        <v>312</v>
      </c>
      <c r="C79" s="34">
        <v>21002417</v>
      </c>
      <c r="D79" s="58" t="s">
        <v>689</v>
      </c>
      <c r="E79" s="59" t="s">
        <v>44</v>
      </c>
      <c r="F79" s="77"/>
      <c r="G79" s="60"/>
      <c r="H79" s="61"/>
      <c r="I79" s="61" t="str">
        <f t="shared" si="5"/>
        <v xml:space="preserve"> 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</row>
    <row r="80" spans="1:94" s="24" customFormat="1" ht="12">
      <c r="A80" s="62"/>
      <c r="B80" s="72">
        <v>312</v>
      </c>
      <c r="C80" s="34">
        <v>21002418</v>
      </c>
      <c r="D80" s="58" t="s">
        <v>690</v>
      </c>
      <c r="E80" s="59" t="s">
        <v>46</v>
      </c>
      <c r="F80" s="77"/>
      <c r="G80" s="60"/>
      <c r="H80" s="61"/>
      <c r="I80" s="61" t="str">
        <f t="shared" si="5"/>
        <v xml:space="preserve"> 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</row>
    <row r="81" spans="1:94" s="24" customFormat="1" ht="15.75" customHeight="1">
      <c r="A81" s="62"/>
      <c r="B81" s="106" t="s">
        <v>691</v>
      </c>
      <c r="C81" s="106"/>
      <c r="D81" s="106"/>
      <c r="E81" s="106"/>
      <c r="F81" s="106"/>
      <c r="G81" s="106"/>
      <c r="H81" s="106"/>
      <c r="I81" s="106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</row>
    <row r="82" spans="1:94" s="24" customFormat="1" ht="12">
      <c r="A82" s="62"/>
      <c r="B82" s="72">
        <v>312</v>
      </c>
      <c r="C82" s="34">
        <v>10969511</v>
      </c>
      <c r="D82" s="58" t="s">
        <v>692</v>
      </c>
      <c r="E82" s="59" t="s">
        <v>29</v>
      </c>
      <c r="F82" s="77"/>
      <c r="G82" s="60"/>
      <c r="H82" s="61"/>
      <c r="I82" s="61" t="str">
        <f t="shared" ref="I82:I91" si="6">IF(H82=" "," ",IF(ISBLANK(G82)," ",G82*H82))</f>
        <v xml:space="preserve"> 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</row>
    <row r="83" spans="1:94" s="24" customFormat="1" ht="12">
      <c r="A83" s="62"/>
      <c r="B83" s="72">
        <v>312</v>
      </c>
      <c r="C83" s="34">
        <v>10969512</v>
      </c>
      <c r="D83" s="58" t="s">
        <v>693</v>
      </c>
      <c r="E83" s="59" t="s">
        <v>19</v>
      </c>
      <c r="F83" s="77"/>
      <c r="G83" s="60"/>
      <c r="H83" s="61"/>
      <c r="I83" s="61" t="str">
        <f t="shared" si="6"/>
        <v xml:space="preserve"> 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</row>
    <row r="84" spans="1:94" s="24" customFormat="1" ht="12">
      <c r="A84" s="62"/>
      <c r="B84" s="72">
        <v>312</v>
      </c>
      <c r="C84" s="34">
        <v>10969513</v>
      </c>
      <c r="D84" s="58" t="s">
        <v>694</v>
      </c>
      <c r="E84" s="59" t="s">
        <v>32</v>
      </c>
      <c r="F84" s="77"/>
      <c r="G84" s="60"/>
      <c r="H84" s="61"/>
      <c r="I84" s="61" t="str">
        <f t="shared" si="6"/>
        <v xml:space="preserve"> 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</row>
    <row r="85" spans="1:94" s="24" customFormat="1" ht="12">
      <c r="A85" s="62"/>
      <c r="B85" s="72">
        <v>312</v>
      </c>
      <c r="C85" s="34">
        <v>10969514</v>
      </c>
      <c r="D85" s="58" t="s">
        <v>695</v>
      </c>
      <c r="E85" s="59" t="s">
        <v>34</v>
      </c>
      <c r="F85" s="77"/>
      <c r="G85" s="60"/>
      <c r="H85" s="61"/>
      <c r="I85" s="61" t="str">
        <f t="shared" si="6"/>
        <v xml:space="preserve"> 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</row>
    <row r="86" spans="1:94" s="24" customFormat="1" ht="12">
      <c r="A86" s="62"/>
      <c r="B86" s="72">
        <v>312</v>
      </c>
      <c r="C86" s="34">
        <v>10969515</v>
      </c>
      <c r="D86" s="58" t="s">
        <v>696</v>
      </c>
      <c r="E86" s="59" t="s">
        <v>36</v>
      </c>
      <c r="F86" s="77"/>
      <c r="G86" s="60"/>
      <c r="H86" s="61"/>
      <c r="I86" s="61" t="str">
        <f t="shared" si="6"/>
        <v xml:space="preserve"> </v>
      </c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</row>
    <row r="87" spans="1:94" s="24" customFormat="1" ht="12">
      <c r="A87" s="62"/>
      <c r="B87" s="72">
        <v>312</v>
      </c>
      <c r="C87" s="34">
        <v>10969532</v>
      </c>
      <c r="D87" s="58" t="s">
        <v>697</v>
      </c>
      <c r="E87" s="59" t="s">
        <v>38</v>
      </c>
      <c r="F87" s="77"/>
      <c r="G87" s="60"/>
      <c r="H87" s="61"/>
      <c r="I87" s="61" t="str">
        <f t="shared" si="6"/>
        <v xml:space="preserve"> </v>
      </c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</row>
    <row r="88" spans="1:94" s="24" customFormat="1" ht="12">
      <c r="A88" s="62"/>
      <c r="B88" s="72">
        <v>312</v>
      </c>
      <c r="C88" s="34">
        <v>10969533</v>
      </c>
      <c r="D88" s="58" t="s">
        <v>698</v>
      </c>
      <c r="E88" s="59" t="s">
        <v>40</v>
      </c>
      <c r="F88" s="77"/>
      <c r="G88" s="60"/>
      <c r="H88" s="61"/>
      <c r="I88" s="61" t="str">
        <f t="shared" si="6"/>
        <v xml:space="preserve"> </v>
      </c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</row>
    <row r="89" spans="1:94" s="24" customFormat="1" ht="12">
      <c r="A89" s="62"/>
      <c r="B89" s="72">
        <v>312</v>
      </c>
      <c r="C89" s="34">
        <v>10969555</v>
      </c>
      <c r="D89" s="58" t="s">
        <v>699</v>
      </c>
      <c r="E89" s="59" t="s">
        <v>42</v>
      </c>
      <c r="F89" s="77"/>
      <c r="G89" s="60"/>
      <c r="H89" s="61"/>
      <c r="I89" s="61" t="str">
        <f t="shared" si="6"/>
        <v xml:space="preserve"> </v>
      </c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</row>
    <row r="90" spans="1:94" s="24" customFormat="1" ht="12">
      <c r="A90" s="62"/>
      <c r="B90" s="72">
        <v>312</v>
      </c>
      <c r="C90" s="34">
        <v>10969561</v>
      </c>
      <c r="D90" s="58" t="s">
        <v>700</v>
      </c>
      <c r="E90" s="59" t="s">
        <v>44</v>
      </c>
      <c r="F90" s="77"/>
      <c r="G90" s="60"/>
      <c r="H90" s="61"/>
      <c r="I90" s="61" t="str">
        <f t="shared" si="6"/>
        <v xml:space="preserve"> </v>
      </c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</row>
    <row r="91" spans="1:94" s="24" customFormat="1" ht="12">
      <c r="A91" s="62"/>
      <c r="B91" s="72">
        <v>312</v>
      </c>
      <c r="C91" s="34">
        <v>10969562</v>
      </c>
      <c r="D91" s="58" t="s">
        <v>701</v>
      </c>
      <c r="E91" s="59" t="s">
        <v>46</v>
      </c>
      <c r="F91" s="77"/>
      <c r="G91" s="60"/>
      <c r="H91" s="61"/>
      <c r="I91" s="61" t="str">
        <f t="shared" si="6"/>
        <v xml:space="preserve"> </v>
      </c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</row>
    <row r="92" spans="1:94" s="24" customFormat="1" ht="15.75" customHeight="1">
      <c r="A92" s="62"/>
      <c r="B92" s="106" t="s">
        <v>702</v>
      </c>
      <c r="C92" s="106"/>
      <c r="D92" s="106"/>
      <c r="E92" s="106"/>
      <c r="F92" s="106"/>
      <c r="G92" s="106"/>
      <c r="H92" s="106"/>
      <c r="I92" s="106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</row>
    <row r="93" spans="1:94" s="24" customFormat="1" ht="12">
      <c r="A93" s="62"/>
      <c r="B93" s="72">
        <v>312</v>
      </c>
      <c r="C93" s="34">
        <v>10942236</v>
      </c>
      <c r="D93" s="58" t="s">
        <v>703</v>
      </c>
      <c r="E93" s="59" t="s">
        <v>29</v>
      </c>
      <c r="F93" s="77"/>
      <c r="G93" s="60"/>
      <c r="H93" s="61"/>
      <c r="I93" s="61" t="str">
        <f t="shared" ref="I93:I135" si="7">IF(H93=" "," ",IF(ISBLANK(G93)," ",G93*H93))</f>
        <v xml:space="preserve"> </v>
      </c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</row>
    <row r="94" spans="1:94" s="24" customFormat="1" ht="12">
      <c r="A94" s="62"/>
      <c r="B94" s="72">
        <v>312</v>
      </c>
      <c r="C94" s="34">
        <v>10942238</v>
      </c>
      <c r="D94" s="58" t="s">
        <v>704</v>
      </c>
      <c r="E94" s="59" t="s">
        <v>307</v>
      </c>
      <c r="F94" s="77"/>
      <c r="G94" s="60"/>
      <c r="H94" s="61"/>
      <c r="I94" s="61" t="str">
        <f t="shared" si="7"/>
        <v xml:space="preserve"> 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</row>
    <row r="95" spans="1:94" s="24" customFormat="1" ht="12">
      <c r="A95" s="62"/>
      <c r="B95" s="72">
        <v>312</v>
      </c>
      <c r="C95" s="34">
        <v>10942237</v>
      </c>
      <c r="D95" s="58" t="s">
        <v>705</v>
      </c>
      <c r="E95" s="59" t="s">
        <v>79</v>
      </c>
      <c r="F95" s="77"/>
      <c r="G95" s="60"/>
      <c r="H95" s="61"/>
      <c r="I95" s="61" t="str">
        <f t="shared" si="7"/>
        <v xml:space="preserve"> 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</row>
    <row r="96" spans="1:94" s="24" customFormat="1" ht="12">
      <c r="A96" s="62"/>
      <c r="B96" s="72">
        <v>312</v>
      </c>
      <c r="C96" s="34">
        <v>10942239</v>
      </c>
      <c r="D96" s="58" t="s">
        <v>706</v>
      </c>
      <c r="E96" s="59" t="s">
        <v>36</v>
      </c>
      <c r="F96" s="77"/>
      <c r="G96" s="60"/>
      <c r="H96" s="61"/>
      <c r="I96" s="61" t="str">
        <f t="shared" si="7"/>
        <v xml:space="preserve"> </v>
      </c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</row>
    <row r="97" spans="1:94" s="24" customFormat="1" ht="12">
      <c r="A97" s="62"/>
      <c r="B97" s="72">
        <v>312</v>
      </c>
      <c r="C97" s="34">
        <v>10942240</v>
      </c>
      <c r="D97" s="58" t="s">
        <v>707</v>
      </c>
      <c r="E97" s="59" t="s">
        <v>38</v>
      </c>
      <c r="F97" s="77"/>
      <c r="G97" s="60"/>
      <c r="H97" s="61"/>
      <c r="I97" s="61" t="str">
        <f t="shared" si="7"/>
        <v xml:space="preserve"> </v>
      </c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</row>
    <row r="98" spans="1:94" s="24" customFormat="1" ht="12">
      <c r="A98" s="62"/>
      <c r="B98" s="72">
        <v>312</v>
      </c>
      <c r="C98" s="34">
        <v>10942241</v>
      </c>
      <c r="D98" s="58" t="s">
        <v>708</v>
      </c>
      <c r="E98" s="59" t="s">
        <v>40</v>
      </c>
      <c r="F98" s="77"/>
      <c r="G98" s="60"/>
      <c r="H98" s="61"/>
      <c r="I98" s="61" t="str">
        <f t="shared" si="7"/>
        <v xml:space="preserve"> </v>
      </c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</row>
    <row r="99" spans="1:94" s="24" customFormat="1" ht="12">
      <c r="A99" s="62"/>
      <c r="B99" s="72">
        <v>312</v>
      </c>
      <c r="C99" s="34">
        <v>10942242</v>
      </c>
      <c r="D99" s="58" t="s">
        <v>709</v>
      </c>
      <c r="E99" s="59" t="s">
        <v>44</v>
      </c>
      <c r="F99" s="77"/>
      <c r="G99" s="60"/>
      <c r="H99" s="61"/>
      <c r="I99" s="61" t="str">
        <f t="shared" si="7"/>
        <v xml:space="preserve"> </v>
      </c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</row>
    <row r="100" spans="1:94" s="24" customFormat="1" ht="12">
      <c r="A100" s="62"/>
      <c r="B100" s="72">
        <v>312</v>
      </c>
      <c r="C100" s="34">
        <v>10942243</v>
      </c>
      <c r="D100" s="58" t="s">
        <v>710</v>
      </c>
      <c r="E100" s="59" t="s">
        <v>46</v>
      </c>
      <c r="F100" s="77"/>
      <c r="G100" s="60"/>
      <c r="H100" s="61"/>
      <c r="I100" s="61" t="str">
        <f t="shared" si="7"/>
        <v xml:space="preserve"> </v>
      </c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</row>
    <row r="101" spans="1:94" s="24" customFormat="1" ht="30" customHeight="1">
      <c r="A101" s="62"/>
      <c r="B101" s="107" t="s">
        <v>711</v>
      </c>
      <c r="C101" s="108"/>
      <c r="D101" s="108"/>
      <c r="E101" s="108"/>
      <c r="F101" s="108"/>
      <c r="G101" s="108"/>
      <c r="H101" s="108"/>
      <c r="I101" s="108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</row>
    <row r="102" spans="1:94" s="24" customFormat="1" ht="12">
      <c r="A102" s="62"/>
      <c r="B102" s="80" t="s">
        <v>17</v>
      </c>
      <c r="C102" s="81">
        <v>21042453</v>
      </c>
      <c r="D102" s="82" t="s">
        <v>712</v>
      </c>
      <c r="E102" s="83" t="s">
        <v>619</v>
      </c>
      <c r="F102" s="84" t="s">
        <v>620</v>
      </c>
      <c r="G102" s="60"/>
      <c r="H102" s="61"/>
      <c r="I102" s="61" t="str">
        <f t="shared" ref="I102:I106" si="8">IF(H102=" "," ",IF(ISBLANK(G102)," ",G102*H102))</f>
        <v xml:space="preserve"> </v>
      </c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</row>
    <row r="103" spans="1:94" s="24" customFormat="1" ht="12">
      <c r="A103" s="62"/>
      <c r="B103" s="80" t="s">
        <v>17</v>
      </c>
      <c r="C103" s="81">
        <v>21042457</v>
      </c>
      <c r="D103" s="82" t="s">
        <v>713</v>
      </c>
      <c r="E103" s="83" t="s">
        <v>622</v>
      </c>
      <c r="F103" s="84" t="s">
        <v>620</v>
      </c>
      <c r="G103" s="60"/>
      <c r="H103" s="61"/>
      <c r="I103" s="61" t="str">
        <f t="shared" si="8"/>
        <v xml:space="preserve"> </v>
      </c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</row>
    <row r="104" spans="1:94" s="24" customFormat="1" ht="12">
      <c r="A104" s="62"/>
      <c r="B104" s="80" t="s">
        <v>17</v>
      </c>
      <c r="C104" s="81">
        <v>21042461</v>
      </c>
      <c r="D104" s="82" t="s">
        <v>714</v>
      </c>
      <c r="E104" s="83" t="s">
        <v>624</v>
      </c>
      <c r="F104" s="84" t="s">
        <v>620</v>
      </c>
      <c r="G104" s="60"/>
      <c r="H104" s="61"/>
      <c r="I104" s="61" t="str">
        <f t="shared" si="8"/>
        <v xml:space="preserve"> </v>
      </c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</row>
    <row r="105" spans="1:94" s="24" customFormat="1" ht="12">
      <c r="A105" s="62"/>
      <c r="B105" s="80" t="s">
        <v>17</v>
      </c>
      <c r="C105" s="81">
        <v>21042465</v>
      </c>
      <c r="D105" s="82" t="s">
        <v>715</v>
      </c>
      <c r="E105" s="83" t="s">
        <v>626</v>
      </c>
      <c r="F105" s="84" t="s">
        <v>620</v>
      </c>
      <c r="G105" s="60"/>
      <c r="H105" s="61"/>
      <c r="I105" s="61" t="str">
        <f t="shared" si="8"/>
        <v xml:space="preserve"> </v>
      </c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</row>
    <row r="106" spans="1:94" s="24" customFormat="1" ht="12">
      <c r="A106" s="62"/>
      <c r="B106" s="80" t="s">
        <v>17</v>
      </c>
      <c r="C106" s="81">
        <v>21042469</v>
      </c>
      <c r="D106" s="82" t="s">
        <v>716</v>
      </c>
      <c r="E106" s="83" t="s">
        <v>628</v>
      </c>
      <c r="F106" s="84" t="s">
        <v>620</v>
      </c>
      <c r="G106" s="60"/>
      <c r="H106" s="61"/>
      <c r="I106" s="61" t="str">
        <f t="shared" si="8"/>
        <v xml:space="preserve"> </v>
      </c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</row>
    <row r="107" spans="1:94" s="24" customFormat="1" ht="15.75" customHeight="1">
      <c r="A107" s="62"/>
      <c r="B107" s="106" t="s">
        <v>717</v>
      </c>
      <c r="C107" s="106"/>
      <c r="D107" s="106"/>
      <c r="E107" s="106"/>
      <c r="F107" s="106"/>
      <c r="G107" s="106"/>
      <c r="H107" s="106"/>
      <c r="I107" s="106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</row>
    <row r="108" spans="1:94" s="24" customFormat="1" ht="12">
      <c r="A108" s="62"/>
      <c r="B108" s="72" t="s">
        <v>17</v>
      </c>
      <c r="C108" s="34">
        <v>21030652</v>
      </c>
      <c r="D108" s="58" t="s">
        <v>718</v>
      </c>
      <c r="E108" s="59" t="s">
        <v>29</v>
      </c>
      <c r="F108" s="77"/>
      <c r="G108" s="60"/>
      <c r="H108" s="61"/>
      <c r="I108" s="61" t="str">
        <f t="shared" ref="I108:I117" si="9">IF(H108=" "," ",IF(ISBLANK(G108)," ",G108*H108))</f>
        <v xml:space="preserve"> </v>
      </c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</row>
    <row r="109" spans="1:94" s="24" customFormat="1" ht="12">
      <c r="A109" s="62"/>
      <c r="B109" s="72" t="s">
        <v>17</v>
      </c>
      <c r="C109" s="34">
        <v>21030657</v>
      </c>
      <c r="D109" s="58" t="s">
        <v>719</v>
      </c>
      <c r="E109" s="59" t="s">
        <v>19</v>
      </c>
      <c r="F109" s="77"/>
      <c r="G109" s="60"/>
      <c r="H109" s="61"/>
      <c r="I109" s="61" t="str">
        <f t="shared" si="9"/>
        <v xml:space="preserve"> </v>
      </c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</row>
    <row r="110" spans="1:94" s="24" customFormat="1" ht="12">
      <c r="A110" s="62"/>
      <c r="B110" s="72" t="s">
        <v>17</v>
      </c>
      <c r="C110" s="34">
        <v>21030663</v>
      </c>
      <c r="D110" s="58" t="s">
        <v>720</v>
      </c>
      <c r="E110" s="59" t="s">
        <v>32</v>
      </c>
      <c r="F110" s="77"/>
      <c r="G110" s="60"/>
      <c r="H110" s="61"/>
      <c r="I110" s="61" t="str">
        <f t="shared" si="9"/>
        <v xml:space="preserve"> </v>
      </c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</row>
    <row r="111" spans="1:94" s="24" customFormat="1" ht="12">
      <c r="A111" s="62"/>
      <c r="B111" s="72" t="s">
        <v>17</v>
      </c>
      <c r="C111" s="34">
        <v>21030668</v>
      </c>
      <c r="D111" s="58" t="s">
        <v>721</v>
      </c>
      <c r="E111" s="59" t="s">
        <v>34</v>
      </c>
      <c r="F111" s="77"/>
      <c r="G111" s="60"/>
      <c r="H111" s="61"/>
      <c r="I111" s="61" t="str">
        <f t="shared" si="9"/>
        <v xml:space="preserve"> </v>
      </c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</row>
    <row r="112" spans="1:94" s="24" customFormat="1" ht="12">
      <c r="A112" s="62"/>
      <c r="B112" s="72" t="s">
        <v>17</v>
      </c>
      <c r="C112" s="34">
        <v>21030673</v>
      </c>
      <c r="D112" s="58" t="s">
        <v>722</v>
      </c>
      <c r="E112" s="59" t="s">
        <v>36</v>
      </c>
      <c r="F112" s="77"/>
      <c r="G112" s="60"/>
      <c r="H112" s="61"/>
      <c r="I112" s="61" t="str">
        <f t="shared" si="9"/>
        <v xml:space="preserve"> </v>
      </c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</row>
    <row r="113" spans="1:94" s="24" customFormat="1" ht="12">
      <c r="A113" s="62"/>
      <c r="B113" s="72" t="s">
        <v>17</v>
      </c>
      <c r="C113" s="34">
        <v>21030678</v>
      </c>
      <c r="D113" s="58" t="s">
        <v>723</v>
      </c>
      <c r="E113" s="59" t="s">
        <v>38</v>
      </c>
      <c r="F113" s="77"/>
      <c r="G113" s="60"/>
      <c r="H113" s="61"/>
      <c r="I113" s="61" t="str">
        <f t="shared" si="9"/>
        <v xml:space="preserve"> </v>
      </c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</row>
    <row r="114" spans="1:94" s="24" customFormat="1" ht="12">
      <c r="A114" s="62"/>
      <c r="B114" s="72" t="s">
        <v>17</v>
      </c>
      <c r="C114" s="34">
        <v>21030683</v>
      </c>
      <c r="D114" s="58" t="s">
        <v>724</v>
      </c>
      <c r="E114" s="59" t="s">
        <v>40</v>
      </c>
      <c r="F114" s="77"/>
      <c r="G114" s="60"/>
      <c r="H114" s="61"/>
      <c r="I114" s="61" t="str">
        <f t="shared" si="9"/>
        <v xml:space="preserve"> </v>
      </c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</row>
    <row r="115" spans="1:94" s="24" customFormat="1" ht="12">
      <c r="A115" s="62"/>
      <c r="B115" s="72" t="s">
        <v>17</v>
      </c>
      <c r="C115" s="34">
        <v>21030688</v>
      </c>
      <c r="D115" s="58" t="s">
        <v>725</v>
      </c>
      <c r="E115" s="59" t="s">
        <v>42</v>
      </c>
      <c r="F115" s="77"/>
      <c r="G115" s="60"/>
      <c r="H115" s="61"/>
      <c r="I115" s="61" t="str">
        <f t="shared" si="9"/>
        <v xml:space="preserve"> 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</row>
    <row r="116" spans="1:94" s="24" customFormat="1" ht="12">
      <c r="A116" s="62"/>
      <c r="B116" s="72" t="s">
        <v>17</v>
      </c>
      <c r="C116" s="34">
        <v>21030693</v>
      </c>
      <c r="D116" s="58" t="s">
        <v>726</v>
      </c>
      <c r="E116" s="59" t="s">
        <v>44</v>
      </c>
      <c r="F116" s="77"/>
      <c r="G116" s="60"/>
      <c r="H116" s="61"/>
      <c r="I116" s="61" t="str">
        <f t="shared" si="9"/>
        <v xml:space="preserve"> </v>
      </c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</row>
    <row r="117" spans="1:94" s="24" customFormat="1" ht="12">
      <c r="A117" s="62"/>
      <c r="B117" s="72" t="s">
        <v>17</v>
      </c>
      <c r="C117" s="34">
        <v>21030698</v>
      </c>
      <c r="D117" s="58" t="s">
        <v>727</v>
      </c>
      <c r="E117" s="59" t="s">
        <v>46</v>
      </c>
      <c r="F117" s="77"/>
      <c r="G117" s="60"/>
      <c r="H117" s="61"/>
      <c r="I117" s="61" t="str">
        <f t="shared" si="9"/>
        <v xml:space="preserve"> </v>
      </c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</row>
    <row r="118" spans="1:94" s="24" customFormat="1" ht="15.75" customHeight="1">
      <c r="A118" s="62"/>
      <c r="B118" s="106" t="s">
        <v>728</v>
      </c>
      <c r="C118" s="106"/>
      <c r="D118" s="106"/>
      <c r="E118" s="106"/>
      <c r="F118" s="106"/>
      <c r="G118" s="106"/>
      <c r="H118" s="106"/>
      <c r="I118" s="106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</row>
    <row r="119" spans="1:94" s="24" customFormat="1" ht="12">
      <c r="A119" s="62"/>
      <c r="B119" s="72" t="s">
        <v>17</v>
      </c>
      <c r="C119" s="34">
        <v>21025024</v>
      </c>
      <c r="D119" s="58" t="s">
        <v>729</v>
      </c>
      <c r="E119" s="59" t="s">
        <v>29</v>
      </c>
      <c r="F119" s="77"/>
      <c r="G119" s="60"/>
      <c r="H119" s="61"/>
      <c r="I119" s="61" t="str">
        <f t="shared" ref="I119:I128" si="10">IF(H119=" "," ",IF(ISBLANK(G119)," ",G119*H119))</f>
        <v xml:space="preserve"> </v>
      </c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</row>
    <row r="120" spans="1:94" s="24" customFormat="1" ht="12">
      <c r="A120" s="62"/>
      <c r="B120" s="72" t="s">
        <v>17</v>
      </c>
      <c r="C120" s="34">
        <v>21025025</v>
      </c>
      <c r="D120" s="58" t="s">
        <v>730</v>
      </c>
      <c r="E120" s="59" t="s">
        <v>19</v>
      </c>
      <c r="F120" s="77"/>
      <c r="G120" s="60"/>
      <c r="H120" s="61"/>
      <c r="I120" s="61" t="str">
        <f t="shared" si="10"/>
        <v xml:space="preserve"> </v>
      </c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</row>
    <row r="121" spans="1:94" s="24" customFormat="1" ht="12">
      <c r="A121" s="62"/>
      <c r="B121" s="72" t="s">
        <v>17</v>
      </c>
      <c r="C121" s="34">
        <v>21025026</v>
      </c>
      <c r="D121" s="58" t="s">
        <v>731</v>
      </c>
      <c r="E121" s="59" t="s">
        <v>32</v>
      </c>
      <c r="F121" s="77"/>
      <c r="G121" s="60"/>
      <c r="H121" s="61"/>
      <c r="I121" s="61" t="str">
        <f t="shared" si="10"/>
        <v xml:space="preserve"> </v>
      </c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</row>
    <row r="122" spans="1:94" s="24" customFormat="1" ht="12">
      <c r="A122" s="62"/>
      <c r="B122" s="72" t="s">
        <v>17</v>
      </c>
      <c r="C122" s="34">
        <v>21025027</v>
      </c>
      <c r="D122" s="58" t="s">
        <v>732</v>
      </c>
      <c r="E122" s="59" t="s">
        <v>34</v>
      </c>
      <c r="F122" s="77"/>
      <c r="G122" s="60"/>
      <c r="H122" s="61"/>
      <c r="I122" s="61" t="str">
        <f t="shared" si="10"/>
        <v xml:space="preserve"> </v>
      </c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</row>
    <row r="123" spans="1:94" s="24" customFormat="1" ht="12">
      <c r="A123" s="62"/>
      <c r="B123" s="72" t="s">
        <v>17</v>
      </c>
      <c r="C123" s="34">
        <v>21025028</v>
      </c>
      <c r="D123" s="58" t="s">
        <v>733</v>
      </c>
      <c r="E123" s="59" t="s">
        <v>36</v>
      </c>
      <c r="F123" s="77"/>
      <c r="G123" s="60"/>
      <c r="H123" s="61"/>
      <c r="I123" s="61" t="str">
        <f t="shared" si="10"/>
        <v xml:space="preserve"> 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</row>
    <row r="124" spans="1:94" s="24" customFormat="1" ht="12">
      <c r="A124" s="62"/>
      <c r="B124" s="72" t="s">
        <v>17</v>
      </c>
      <c r="C124" s="34">
        <v>21025029</v>
      </c>
      <c r="D124" s="58" t="s">
        <v>734</v>
      </c>
      <c r="E124" s="59" t="s">
        <v>38</v>
      </c>
      <c r="F124" s="77"/>
      <c r="G124" s="60"/>
      <c r="H124" s="61"/>
      <c r="I124" s="61" t="str">
        <f t="shared" si="10"/>
        <v xml:space="preserve"> </v>
      </c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</row>
    <row r="125" spans="1:94" s="24" customFormat="1" ht="12">
      <c r="A125" s="62"/>
      <c r="B125" s="72" t="s">
        <v>17</v>
      </c>
      <c r="C125" s="34">
        <v>21025030</v>
      </c>
      <c r="D125" s="58" t="s">
        <v>735</v>
      </c>
      <c r="E125" s="59" t="s">
        <v>40</v>
      </c>
      <c r="F125" s="77"/>
      <c r="G125" s="60"/>
      <c r="H125" s="61"/>
      <c r="I125" s="61" t="str">
        <f t="shared" si="10"/>
        <v xml:space="preserve"> 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</row>
    <row r="126" spans="1:94" s="24" customFormat="1" ht="12">
      <c r="A126" s="62"/>
      <c r="B126" s="72" t="s">
        <v>17</v>
      </c>
      <c r="C126" s="34">
        <v>21025031</v>
      </c>
      <c r="D126" s="58" t="s">
        <v>736</v>
      </c>
      <c r="E126" s="59" t="s">
        <v>42</v>
      </c>
      <c r="F126" s="77"/>
      <c r="G126" s="60"/>
      <c r="H126" s="61"/>
      <c r="I126" s="61" t="str">
        <f t="shared" si="10"/>
        <v xml:space="preserve"> </v>
      </c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</row>
    <row r="127" spans="1:94" s="24" customFormat="1" ht="12">
      <c r="A127" s="62"/>
      <c r="B127" s="72" t="s">
        <v>17</v>
      </c>
      <c r="C127" s="34">
        <v>21025032</v>
      </c>
      <c r="D127" s="58" t="s">
        <v>737</v>
      </c>
      <c r="E127" s="59" t="s">
        <v>44</v>
      </c>
      <c r="F127" s="77"/>
      <c r="G127" s="60"/>
      <c r="H127" s="61"/>
      <c r="I127" s="61" t="str">
        <f t="shared" si="10"/>
        <v xml:space="preserve"> </v>
      </c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</row>
    <row r="128" spans="1:94" s="24" customFormat="1" ht="12">
      <c r="A128" s="62"/>
      <c r="B128" s="72" t="s">
        <v>17</v>
      </c>
      <c r="C128" s="34">
        <v>21025033</v>
      </c>
      <c r="D128" s="58" t="s">
        <v>738</v>
      </c>
      <c r="E128" s="59" t="s">
        <v>46</v>
      </c>
      <c r="F128" s="77"/>
      <c r="G128" s="60"/>
      <c r="H128" s="61"/>
      <c r="I128" s="61" t="str">
        <f t="shared" si="10"/>
        <v xml:space="preserve"> </v>
      </c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</row>
    <row r="129" spans="1:94" s="24" customFormat="1" ht="30" customHeight="1">
      <c r="A129" s="62"/>
      <c r="B129" s="107" t="s">
        <v>739</v>
      </c>
      <c r="C129" s="108"/>
      <c r="D129" s="108"/>
      <c r="E129" s="108"/>
      <c r="F129" s="108"/>
      <c r="G129" s="108"/>
      <c r="H129" s="108"/>
      <c r="I129" s="108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</row>
    <row r="130" spans="1:94" s="24" customFormat="1" ht="15.75" customHeight="1">
      <c r="A130" s="62"/>
      <c r="B130" s="108" t="s">
        <v>652</v>
      </c>
      <c r="C130" s="108"/>
      <c r="D130" s="108"/>
      <c r="E130" s="108"/>
      <c r="F130" s="108"/>
      <c r="G130" s="108"/>
      <c r="H130" s="108"/>
      <c r="I130" s="108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</row>
    <row r="131" spans="1:94" s="24" customFormat="1" ht="12">
      <c r="A131" s="62"/>
      <c r="B131" s="80" t="s">
        <v>17</v>
      </c>
      <c r="C131" s="81">
        <v>21013507</v>
      </c>
      <c r="D131" s="82" t="s">
        <v>740</v>
      </c>
      <c r="E131" s="83" t="s">
        <v>619</v>
      </c>
      <c r="F131" s="84" t="s">
        <v>620</v>
      </c>
      <c r="G131" s="60"/>
      <c r="H131" s="61"/>
      <c r="I131" s="61" t="str">
        <f t="shared" si="7"/>
        <v xml:space="preserve"> </v>
      </c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</row>
    <row r="132" spans="1:94" s="24" customFormat="1" ht="12">
      <c r="A132" s="62"/>
      <c r="B132" s="80" t="s">
        <v>17</v>
      </c>
      <c r="C132" s="81">
        <v>21013506</v>
      </c>
      <c r="D132" s="82" t="s">
        <v>741</v>
      </c>
      <c r="E132" s="83" t="s">
        <v>46</v>
      </c>
      <c r="F132" s="84" t="s">
        <v>620</v>
      </c>
      <c r="G132" s="60"/>
      <c r="H132" s="61"/>
      <c r="I132" s="61" t="str">
        <f t="shared" si="7"/>
        <v xml:space="preserve"> </v>
      </c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</row>
    <row r="133" spans="1:94" s="24" customFormat="1" ht="12">
      <c r="A133" s="62"/>
      <c r="B133" s="80" t="s">
        <v>17</v>
      </c>
      <c r="C133" s="81">
        <v>21013505</v>
      </c>
      <c r="D133" s="82" t="s">
        <v>742</v>
      </c>
      <c r="E133" s="83" t="s">
        <v>42</v>
      </c>
      <c r="F133" s="84" t="s">
        <v>620</v>
      </c>
      <c r="G133" s="60"/>
      <c r="H133" s="61"/>
      <c r="I133" s="61" t="str">
        <f t="shared" si="7"/>
        <v xml:space="preserve"> </v>
      </c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</row>
    <row r="134" spans="1:94" s="24" customFormat="1" ht="12">
      <c r="A134" s="62"/>
      <c r="B134" s="80" t="s">
        <v>17</v>
      </c>
      <c r="C134" s="81">
        <v>21013504</v>
      </c>
      <c r="D134" s="82" t="s">
        <v>743</v>
      </c>
      <c r="E134" s="83" t="s">
        <v>42</v>
      </c>
      <c r="F134" s="84" t="s">
        <v>620</v>
      </c>
      <c r="G134" s="60"/>
      <c r="H134" s="61"/>
      <c r="I134" s="61" t="str">
        <f t="shared" si="7"/>
        <v xml:space="preserve"> </v>
      </c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</row>
    <row r="135" spans="1:94" s="24" customFormat="1" ht="12">
      <c r="A135" s="62"/>
      <c r="B135" s="80" t="s">
        <v>17</v>
      </c>
      <c r="C135" s="81">
        <v>21013503</v>
      </c>
      <c r="D135" s="82" t="s">
        <v>744</v>
      </c>
      <c r="E135" s="83" t="s">
        <v>628</v>
      </c>
      <c r="F135" s="84" t="s">
        <v>620</v>
      </c>
      <c r="G135" s="60"/>
      <c r="H135" s="61"/>
      <c r="I135" s="61" t="str">
        <f t="shared" si="7"/>
        <v xml:space="preserve"> 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</row>
    <row r="136" spans="1:94" s="24" customFormat="1" ht="15.75" customHeight="1">
      <c r="A136" s="62"/>
      <c r="B136" s="106" t="s">
        <v>745</v>
      </c>
      <c r="C136" s="106"/>
      <c r="D136" s="106"/>
      <c r="E136" s="106"/>
      <c r="F136" s="106"/>
      <c r="G136" s="106"/>
      <c r="H136" s="106"/>
      <c r="I136" s="106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</row>
    <row r="137" spans="1:94" s="24" customFormat="1" ht="12">
      <c r="A137" s="62"/>
      <c r="B137" s="72" t="s">
        <v>17</v>
      </c>
      <c r="C137" s="34">
        <v>21006526</v>
      </c>
      <c r="D137" s="58" t="s">
        <v>746</v>
      </c>
      <c r="E137" s="59" t="s">
        <v>29</v>
      </c>
      <c r="F137" s="77"/>
      <c r="G137" s="60"/>
      <c r="H137" s="61"/>
      <c r="I137" s="61" t="str">
        <f t="shared" ref="I137:I146" si="11">IF(H137=" "," ",IF(ISBLANK(G137)," ",G137*H137))</f>
        <v xml:space="preserve"> </v>
      </c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</row>
    <row r="138" spans="1:94" s="24" customFormat="1" ht="12">
      <c r="A138" s="62"/>
      <c r="B138" s="72" t="s">
        <v>17</v>
      </c>
      <c r="C138" s="34">
        <v>21006530</v>
      </c>
      <c r="D138" s="58" t="s">
        <v>747</v>
      </c>
      <c r="E138" s="59" t="s">
        <v>19</v>
      </c>
      <c r="F138" s="77"/>
      <c r="G138" s="60"/>
      <c r="H138" s="61"/>
      <c r="I138" s="61" t="str">
        <f t="shared" si="11"/>
        <v xml:space="preserve"> </v>
      </c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</row>
    <row r="139" spans="1:94" s="24" customFormat="1" ht="12">
      <c r="A139" s="62"/>
      <c r="B139" s="72" t="s">
        <v>17</v>
      </c>
      <c r="C139" s="34">
        <v>21006531</v>
      </c>
      <c r="D139" s="58" t="s">
        <v>748</v>
      </c>
      <c r="E139" s="59" t="s">
        <v>32</v>
      </c>
      <c r="F139" s="77"/>
      <c r="G139" s="60"/>
      <c r="H139" s="61"/>
      <c r="I139" s="61" t="str">
        <f t="shared" si="11"/>
        <v xml:space="preserve"> </v>
      </c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</row>
    <row r="140" spans="1:94" s="24" customFormat="1" ht="12">
      <c r="A140" s="62"/>
      <c r="B140" s="72" t="s">
        <v>17</v>
      </c>
      <c r="C140" s="34">
        <v>21006532</v>
      </c>
      <c r="D140" s="58" t="s">
        <v>749</v>
      </c>
      <c r="E140" s="59" t="s">
        <v>34</v>
      </c>
      <c r="F140" s="77"/>
      <c r="G140" s="60"/>
      <c r="H140" s="61"/>
      <c r="I140" s="61" t="str">
        <f t="shared" si="11"/>
        <v xml:space="preserve"> </v>
      </c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</row>
    <row r="141" spans="1:94" s="24" customFormat="1" ht="12">
      <c r="A141" s="62"/>
      <c r="B141" s="72" t="s">
        <v>17</v>
      </c>
      <c r="C141" s="34">
        <v>21006533</v>
      </c>
      <c r="D141" s="58" t="s">
        <v>750</v>
      </c>
      <c r="E141" s="59" t="s">
        <v>36</v>
      </c>
      <c r="F141" s="77"/>
      <c r="G141" s="60"/>
      <c r="H141" s="61"/>
      <c r="I141" s="61" t="str">
        <f t="shared" si="11"/>
        <v xml:space="preserve"> </v>
      </c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</row>
    <row r="142" spans="1:94" s="24" customFormat="1" ht="12">
      <c r="A142" s="62"/>
      <c r="B142" s="72" t="s">
        <v>17</v>
      </c>
      <c r="C142" s="34">
        <v>21006534</v>
      </c>
      <c r="D142" s="58" t="s">
        <v>751</v>
      </c>
      <c r="E142" s="59" t="s">
        <v>38</v>
      </c>
      <c r="F142" s="77"/>
      <c r="G142" s="60"/>
      <c r="H142" s="61"/>
      <c r="I142" s="61" t="str">
        <f t="shared" si="11"/>
        <v xml:space="preserve"> 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</row>
    <row r="143" spans="1:94" s="24" customFormat="1" ht="12">
      <c r="A143" s="62"/>
      <c r="B143" s="72" t="s">
        <v>17</v>
      </c>
      <c r="C143" s="34">
        <v>21006535</v>
      </c>
      <c r="D143" s="58" t="s">
        <v>752</v>
      </c>
      <c r="E143" s="59" t="s">
        <v>40</v>
      </c>
      <c r="F143" s="77"/>
      <c r="G143" s="60"/>
      <c r="H143" s="61"/>
      <c r="I143" s="61" t="str">
        <f t="shared" si="11"/>
        <v xml:space="preserve"> </v>
      </c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</row>
    <row r="144" spans="1:94" s="24" customFormat="1" ht="12">
      <c r="A144" s="62"/>
      <c r="B144" s="72" t="s">
        <v>17</v>
      </c>
      <c r="C144" s="34">
        <v>21006536</v>
      </c>
      <c r="D144" s="58" t="s">
        <v>753</v>
      </c>
      <c r="E144" s="59" t="s">
        <v>42</v>
      </c>
      <c r="F144" s="77"/>
      <c r="G144" s="60"/>
      <c r="H144" s="61"/>
      <c r="I144" s="61" t="str">
        <f t="shared" si="11"/>
        <v xml:space="preserve"> </v>
      </c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</row>
    <row r="145" spans="1:94" s="24" customFormat="1" ht="12">
      <c r="A145" s="62"/>
      <c r="B145" s="72" t="s">
        <v>17</v>
      </c>
      <c r="C145" s="34">
        <v>21006537</v>
      </c>
      <c r="D145" s="58" t="s">
        <v>754</v>
      </c>
      <c r="E145" s="59" t="s">
        <v>44</v>
      </c>
      <c r="F145" s="77"/>
      <c r="G145" s="60"/>
      <c r="H145" s="61"/>
      <c r="I145" s="61" t="str">
        <f t="shared" si="11"/>
        <v xml:space="preserve"> 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</row>
    <row r="146" spans="1:94" s="24" customFormat="1" ht="12">
      <c r="A146" s="62"/>
      <c r="B146" s="72" t="s">
        <v>17</v>
      </c>
      <c r="C146" s="34">
        <v>21006538</v>
      </c>
      <c r="D146" s="58" t="s">
        <v>755</v>
      </c>
      <c r="E146" s="59" t="s">
        <v>46</v>
      </c>
      <c r="F146" s="77"/>
      <c r="G146" s="60"/>
      <c r="H146" s="61"/>
      <c r="I146" s="61" t="str">
        <f t="shared" si="11"/>
        <v xml:space="preserve"> </v>
      </c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</row>
    <row r="147" spans="1:94" s="24" customFormat="1" ht="15.75" customHeight="1">
      <c r="A147" s="62"/>
      <c r="B147" s="106" t="s">
        <v>756</v>
      </c>
      <c r="C147" s="106"/>
      <c r="D147" s="106"/>
      <c r="E147" s="106"/>
      <c r="F147" s="106"/>
      <c r="G147" s="106"/>
      <c r="H147" s="106"/>
      <c r="I147" s="106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</row>
    <row r="148" spans="1:94" s="24" customFormat="1" ht="12">
      <c r="A148" s="62"/>
      <c r="B148" s="72" t="s">
        <v>17</v>
      </c>
      <c r="C148" s="34">
        <v>21008276</v>
      </c>
      <c r="D148" s="58" t="s">
        <v>757</v>
      </c>
      <c r="E148" s="59" t="s">
        <v>29</v>
      </c>
      <c r="F148" s="77"/>
      <c r="G148" s="60"/>
      <c r="H148" s="61"/>
      <c r="I148" s="61" t="str">
        <f t="shared" ref="I148:I157" si="12">IF(H148=" "," ",IF(ISBLANK(G148)," ",G148*H148))</f>
        <v xml:space="preserve"> </v>
      </c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</row>
    <row r="149" spans="1:94" s="24" customFormat="1" ht="12">
      <c r="A149" s="62"/>
      <c r="B149" s="72" t="s">
        <v>17</v>
      </c>
      <c r="C149" s="34">
        <v>21008267</v>
      </c>
      <c r="D149" s="58" t="s">
        <v>758</v>
      </c>
      <c r="E149" s="59" t="s">
        <v>19</v>
      </c>
      <c r="F149" s="77"/>
      <c r="G149" s="60"/>
      <c r="H149" s="61"/>
      <c r="I149" s="61" t="str">
        <f t="shared" si="12"/>
        <v xml:space="preserve"> </v>
      </c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</row>
    <row r="150" spans="1:94" s="24" customFormat="1" ht="12">
      <c r="A150" s="62"/>
      <c r="B150" s="72" t="s">
        <v>17</v>
      </c>
      <c r="C150" s="34">
        <v>21008273</v>
      </c>
      <c r="D150" s="58" t="s">
        <v>759</v>
      </c>
      <c r="E150" s="59" t="s">
        <v>32</v>
      </c>
      <c r="F150" s="77"/>
      <c r="G150" s="60"/>
      <c r="H150" s="61"/>
      <c r="I150" s="61" t="str">
        <f t="shared" si="12"/>
        <v xml:space="preserve"> </v>
      </c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</row>
    <row r="151" spans="1:94" s="24" customFormat="1" ht="12">
      <c r="A151" s="62"/>
      <c r="B151" s="72" t="s">
        <v>17</v>
      </c>
      <c r="C151" s="34">
        <v>21008269</v>
      </c>
      <c r="D151" s="58" t="s">
        <v>760</v>
      </c>
      <c r="E151" s="59" t="s">
        <v>34</v>
      </c>
      <c r="F151" s="77"/>
      <c r="G151" s="60"/>
      <c r="H151" s="61"/>
      <c r="I151" s="61" t="str">
        <f t="shared" si="12"/>
        <v xml:space="preserve"> </v>
      </c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</row>
    <row r="152" spans="1:94" s="24" customFormat="1" ht="12">
      <c r="A152" s="62"/>
      <c r="B152" s="72" t="s">
        <v>17</v>
      </c>
      <c r="C152" s="34">
        <v>21008268</v>
      </c>
      <c r="D152" s="58" t="s">
        <v>761</v>
      </c>
      <c r="E152" s="59" t="s">
        <v>36</v>
      </c>
      <c r="F152" s="77"/>
      <c r="G152" s="60"/>
      <c r="H152" s="61"/>
      <c r="I152" s="61" t="str">
        <f t="shared" si="12"/>
        <v xml:space="preserve"> </v>
      </c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</row>
    <row r="153" spans="1:94" s="24" customFormat="1" ht="12">
      <c r="A153" s="62"/>
      <c r="B153" s="72" t="s">
        <v>17</v>
      </c>
      <c r="C153" s="34">
        <v>21008271</v>
      </c>
      <c r="D153" s="58" t="s">
        <v>762</v>
      </c>
      <c r="E153" s="59" t="s">
        <v>38</v>
      </c>
      <c r="F153" s="77"/>
      <c r="G153" s="60"/>
      <c r="H153" s="61"/>
      <c r="I153" s="61" t="str">
        <f t="shared" si="12"/>
        <v xml:space="preserve"> </v>
      </c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</row>
    <row r="154" spans="1:94" s="24" customFormat="1" ht="12">
      <c r="A154" s="62"/>
      <c r="B154" s="72" t="s">
        <v>17</v>
      </c>
      <c r="C154" s="34">
        <v>21008272</v>
      </c>
      <c r="D154" s="58" t="s">
        <v>763</v>
      </c>
      <c r="E154" s="59" t="s">
        <v>40</v>
      </c>
      <c r="F154" s="77"/>
      <c r="G154" s="60"/>
      <c r="H154" s="61"/>
      <c r="I154" s="61" t="str">
        <f t="shared" si="12"/>
        <v xml:space="preserve"> </v>
      </c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</row>
    <row r="155" spans="1:94" s="24" customFormat="1" ht="12">
      <c r="A155" s="62"/>
      <c r="B155" s="72" t="s">
        <v>17</v>
      </c>
      <c r="C155" s="34">
        <v>21008275</v>
      </c>
      <c r="D155" s="58" t="s">
        <v>764</v>
      </c>
      <c r="E155" s="59" t="s">
        <v>42</v>
      </c>
      <c r="F155" s="77"/>
      <c r="G155" s="60"/>
      <c r="H155" s="61"/>
      <c r="I155" s="61" t="str">
        <f t="shared" si="12"/>
        <v xml:space="preserve"> 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</row>
    <row r="156" spans="1:94" s="24" customFormat="1" ht="12">
      <c r="A156" s="62"/>
      <c r="B156" s="72" t="s">
        <v>17</v>
      </c>
      <c r="C156" s="34">
        <v>21008274</v>
      </c>
      <c r="D156" s="58" t="s">
        <v>765</v>
      </c>
      <c r="E156" s="59" t="s">
        <v>44</v>
      </c>
      <c r="F156" s="77"/>
      <c r="G156" s="60"/>
      <c r="H156" s="61"/>
      <c r="I156" s="61" t="str">
        <f t="shared" si="12"/>
        <v xml:space="preserve"> </v>
      </c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</row>
    <row r="157" spans="1:94" s="24" customFormat="1" ht="12">
      <c r="A157" s="62"/>
      <c r="B157" s="72" t="s">
        <v>17</v>
      </c>
      <c r="C157" s="34">
        <v>21008270</v>
      </c>
      <c r="D157" s="58" t="s">
        <v>766</v>
      </c>
      <c r="E157" s="59" t="s">
        <v>46</v>
      </c>
      <c r="F157" s="77"/>
      <c r="G157" s="60"/>
      <c r="H157" s="61"/>
      <c r="I157" s="61" t="str">
        <f t="shared" si="12"/>
        <v xml:space="preserve"> </v>
      </c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</row>
    <row r="158" spans="1:94" s="24" customFormat="1" ht="15.75" customHeight="1">
      <c r="A158" s="62"/>
      <c r="B158" s="106" t="s">
        <v>767</v>
      </c>
      <c r="C158" s="106"/>
      <c r="D158" s="106"/>
      <c r="E158" s="106"/>
      <c r="F158" s="106"/>
      <c r="G158" s="106"/>
      <c r="H158" s="106"/>
      <c r="I158" s="106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</row>
    <row r="159" spans="1:94" s="24" customFormat="1" ht="12">
      <c r="A159" s="62"/>
      <c r="B159" s="72">
        <v>312</v>
      </c>
      <c r="C159" s="34">
        <v>21002419</v>
      </c>
      <c r="D159" s="58" t="s">
        <v>768</v>
      </c>
      <c r="E159" s="59" t="s">
        <v>29</v>
      </c>
      <c r="F159" s="77"/>
      <c r="G159" s="60"/>
      <c r="H159" s="61"/>
      <c r="I159" s="61" t="str">
        <f>IF(H159=" "," ",IF(ISBLANK(G159)," ",G159*H159))</f>
        <v xml:space="preserve"> </v>
      </c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</row>
    <row r="160" spans="1:94" s="24" customFormat="1" ht="12">
      <c r="A160" s="62"/>
      <c r="B160" s="72">
        <v>312</v>
      </c>
      <c r="C160" s="34">
        <v>21002420</v>
      </c>
      <c r="D160" s="58" t="s">
        <v>769</v>
      </c>
      <c r="E160" s="59" t="s">
        <v>19</v>
      </c>
      <c r="F160" s="77"/>
      <c r="G160" s="60"/>
      <c r="H160" s="61"/>
      <c r="I160" s="61" t="str">
        <f t="shared" ref="I160:I168" si="13">IF(H160=" "," ",IF(ISBLANK(G160)," ",G160*H160))</f>
        <v xml:space="preserve"> </v>
      </c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</row>
    <row r="161" spans="1:94" s="24" customFormat="1" ht="12">
      <c r="A161" s="62"/>
      <c r="B161" s="72">
        <v>312</v>
      </c>
      <c r="C161" s="34">
        <v>21002421</v>
      </c>
      <c r="D161" s="58" t="s">
        <v>770</v>
      </c>
      <c r="E161" s="59" t="s">
        <v>32</v>
      </c>
      <c r="F161" s="77"/>
      <c r="G161" s="60"/>
      <c r="H161" s="61"/>
      <c r="I161" s="61" t="str">
        <f t="shared" si="13"/>
        <v xml:space="preserve"> </v>
      </c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</row>
    <row r="162" spans="1:94" s="24" customFormat="1" ht="12">
      <c r="A162" s="62"/>
      <c r="B162" s="72">
        <v>312</v>
      </c>
      <c r="C162" s="34">
        <v>21002422</v>
      </c>
      <c r="D162" s="58" t="s">
        <v>771</v>
      </c>
      <c r="E162" s="59" t="s">
        <v>34</v>
      </c>
      <c r="F162" s="77"/>
      <c r="G162" s="60"/>
      <c r="H162" s="61"/>
      <c r="I162" s="61" t="str">
        <f t="shared" si="13"/>
        <v xml:space="preserve"> </v>
      </c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</row>
    <row r="163" spans="1:94" s="24" customFormat="1" ht="12">
      <c r="A163" s="62"/>
      <c r="B163" s="72">
        <v>312</v>
      </c>
      <c r="C163" s="34">
        <v>21002423</v>
      </c>
      <c r="D163" s="58" t="s">
        <v>772</v>
      </c>
      <c r="E163" s="59" t="s">
        <v>36</v>
      </c>
      <c r="F163" s="77"/>
      <c r="G163" s="60"/>
      <c r="H163" s="61"/>
      <c r="I163" s="61" t="str">
        <f t="shared" si="13"/>
        <v xml:space="preserve"> </v>
      </c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</row>
    <row r="164" spans="1:94" s="24" customFormat="1" ht="12">
      <c r="A164" s="62"/>
      <c r="B164" s="72">
        <v>312</v>
      </c>
      <c r="C164" s="34">
        <v>21002424</v>
      </c>
      <c r="D164" s="58" t="s">
        <v>773</v>
      </c>
      <c r="E164" s="59" t="s">
        <v>38</v>
      </c>
      <c r="F164" s="77"/>
      <c r="G164" s="60"/>
      <c r="H164" s="61"/>
      <c r="I164" s="61" t="str">
        <f t="shared" si="13"/>
        <v xml:space="preserve"> </v>
      </c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</row>
    <row r="165" spans="1:94" s="24" customFormat="1" ht="12">
      <c r="A165" s="62"/>
      <c r="B165" s="72">
        <v>312</v>
      </c>
      <c r="C165" s="34">
        <v>21002425</v>
      </c>
      <c r="D165" s="58" t="s">
        <v>774</v>
      </c>
      <c r="E165" s="59" t="s">
        <v>40</v>
      </c>
      <c r="F165" s="77"/>
      <c r="G165" s="60"/>
      <c r="H165" s="61"/>
      <c r="I165" s="61" t="str">
        <f t="shared" si="13"/>
        <v xml:space="preserve"> </v>
      </c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</row>
    <row r="166" spans="1:94" s="24" customFormat="1" ht="12">
      <c r="A166" s="62"/>
      <c r="B166" s="72">
        <v>312</v>
      </c>
      <c r="C166" s="34">
        <v>21002426</v>
      </c>
      <c r="D166" s="58" t="s">
        <v>775</v>
      </c>
      <c r="E166" s="59" t="s">
        <v>42</v>
      </c>
      <c r="F166" s="77"/>
      <c r="G166" s="60"/>
      <c r="H166" s="61"/>
      <c r="I166" s="61" t="str">
        <f t="shared" si="13"/>
        <v xml:space="preserve"> </v>
      </c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</row>
    <row r="167" spans="1:94" s="24" customFormat="1" ht="12">
      <c r="A167" s="62"/>
      <c r="B167" s="72">
        <v>312</v>
      </c>
      <c r="C167" s="34">
        <v>21002427</v>
      </c>
      <c r="D167" s="58" t="s">
        <v>776</v>
      </c>
      <c r="E167" s="59" t="s">
        <v>44</v>
      </c>
      <c r="F167" s="77"/>
      <c r="G167" s="60"/>
      <c r="H167" s="61"/>
      <c r="I167" s="61" t="str">
        <f t="shared" si="13"/>
        <v xml:space="preserve"> </v>
      </c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</row>
    <row r="168" spans="1:94" s="24" customFormat="1" ht="12">
      <c r="A168" s="62"/>
      <c r="B168" s="72">
        <v>312</v>
      </c>
      <c r="C168" s="34">
        <v>21002428</v>
      </c>
      <c r="D168" s="58" t="s">
        <v>777</v>
      </c>
      <c r="E168" s="59" t="s">
        <v>46</v>
      </c>
      <c r="F168" s="77"/>
      <c r="G168" s="60"/>
      <c r="H168" s="61"/>
      <c r="I168" s="61" t="str">
        <f t="shared" si="13"/>
        <v xml:space="preserve"> </v>
      </c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</row>
    <row r="169" spans="1:94" s="24" customFormat="1" ht="15.75" customHeight="1">
      <c r="A169" s="62"/>
      <c r="B169" s="106" t="s">
        <v>778</v>
      </c>
      <c r="C169" s="106"/>
      <c r="D169" s="106"/>
      <c r="E169" s="106"/>
      <c r="F169" s="106"/>
      <c r="G169" s="106"/>
      <c r="H169" s="106"/>
      <c r="I169" s="106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</row>
    <row r="170" spans="1:94" s="24" customFormat="1" ht="12">
      <c r="A170" s="62"/>
      <c r="B170" s="72">
        <v>312</v>
      </c>
      <c r="C170" s="34">
        <v>10969543</v>
      </c>
      <c r="D170" s="58" t="s">
        <v>779</v>
      </c>
      <c r="E170" s="59" t="s">
        <v>29</v>
      </c>
      <c r="F170" s="77"/>
      <c r="G170" s="60"/>
      <c r="H170" s="61"/>
      <c r="I170" s="61" t="str">
        <f t="shared" ref="I170:I179" si="14">IF(H170=" "," ",IF(ISBLANK(G170)," ",G170*H170))</f>
        <v xml:space="preserve"> </v>
      </c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</row>
    <row r="171" spans="1:94" s="24" customFormat="1" ht="12">
      <c r="A171" s="62"/>
      <c r="B171" s="72">
        <v>312</v>
      </c>
      <c r="C171" s="34">
        <v>10969545</v>
      </c>
      <c r="D171" s="58" t="s">
        <v>780</v>
      </c>
      <c r="E171" s="59" t="s">
        <v>19</v>
      </c>
      <c r="F171" s="77"/>
      <c r="G171" s="60"/>
      <c r="H171" s="61"/>
      <c r="I171" s="61" t="str">
        <f t="shared" si="14"/>
        <v xml:space="preserve"> </v>
      </c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</row>
    <row r="172" spans="1:94" s="24" customFormat="1" ht="12">
      <c r="A172" s="62"/>
      <c r="B172" s="72">
        <v>312</v>
      </c>
      <c r="C172" s="34">
        <v>10969547</v>
      </c>
      <c r="D172" s="58" t="s">
        <v>781</v>
      </c>
      <c r="E172" s="59" t="s">
        <v>32</v>
      </c>
      <c r="F172" s="77"/>
      <c r="G172" s="60"/>
      <c r="H172" s="61"/>
      <c r="I172" s="61" t="str">
        <f t="shared" si="14"/>
        <v xml:space="preserve"> </v>
      </c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</row>
    <row r="173" spans="1:94" s="24" customFormat="1" ht="12">
      <c r="A173" s="62"/>
      <c r="B173" s="72">
        <v>312</v>
      </c>
      <c r="C173" s="34">
        <v>10969549</v>
      </c>
      <c r="D173" s="58" t="s">
        <v>782</v>
      </c>
      <c r="E173" s="59" t="s">
        <v>34</v>
      </c>
      <c r="F173" s="77"/>
      <c r="G173" s="60"/>
      <c r="H173" s="61"/>
      <c r="I173" s="61" t="str">
        <f t="shared" si="14"/>
        <v xml:space="preserve"> </v>
      </c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</row>
    <row r="174" spans="1:94" s="24" customFormat="1" ht="12">
      <c r="A174" s="62"/>
      <c r="B174" s="72">
        <v>312</v>
      </c>
      <c r="C174" s="34">
        <v>10969551</v>
      </c>
      <c r="D174" s="58" t="s">
        <v>783</v>
      </c>
      <c r="E174" s="59" t="s">
        <v>36</v>
      </c>
      <c r="F174" s="77"/>
      <c r="G174" s="60"/>
      <c r="H174" s="61"/>
      <c r="I174" s="61" t="str">
        <f t="shared" si="14"/>
        <v xml:space="preserve"> </v>
      </c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</row>
    <row r="175" spans="1:94" s="24" customFormat="1" ht="12">
      <c r="A175" s="62"/>
      <c r="B175" s="72">
        <v>312</v>
      </c>
      <c r="C175" s="34">
        <v>10969553</v>
      </c>
      <c r="D175" s="58" t="s">
        <v>784</v>
      </c>
      <c r="E175" s="59" t="s">
        <v>38</v>
      </c>
      <c r="F175" s="77"/>
      <c r="G175" s="60"/>
      <c r="H175" s="61"/>
      <c r="I175" s="61" t="str">
        <f t="shared" si="14"/>
        <v xml:space="preserve"> </v>
      </c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</row>
    <row r="176" spans="1:94" s="24" customFormat="1" ht="12">
      <c r="A176" s="62"/>
      <c r="B176" s="72">
        <v>312</v>
      </c>
      <c r="C176" s="34">
        <v>10969534</v>
      </c>
      <c r="D176" s="58" t="s">
        <v>785</v>
      </c>
      <c r="E176" s="59" t="s">
        <v>40</v>
      </c>
      <c r="F176" s="77"/>
      <c r="G176" s="60"/>
      <c r="H176" s="61"/>
      <c r="I176" s="61" t="str">
        <f t="shared" si="14"/>
        <v xml:space="preserve"> </v>
      </c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</row>
    <row r="177" spans="1:94" s="24" customFormat="1" ht="12">
      <c r="A177" s="62"/>
      <c r="B177" s="72">
        <v>312</v>
      </c>
      <c r="C177" s="34">
        <v>10969556</v>
      </c>
      <c r="D177" s="58" t="s">
        <v>786</v>
      </c>
      <c r="E177" s="59" t="s">
        <v>42</v>
      </c>
      <c r="F177" s="77"/>
      <c r="G177" s="60"/>
      <c r="H177" s="61"/>
      <c r="I177" s="61" t="str">
        <f t="shared" si="14"/>
        <v xml:space="preserve"> </v>
      </c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</row>
    <row r="178" spans="1:94" s="24" customFormat="1" ht="12">
      <c r="A178" s="62"/>
      <c r="B178" s="72">
        <v>312</v>
      </c>
      <c r="C178" s="34">
        <v>10969560</v>
      </c>
      <c r="D178" s="58" t="s">
        <v>787</v>
      </c>
      <c r="E178" s="59" t="s">
        <v>44</v>
      </c>
      <c r="F178" s="77"/>
      <c r="G178" s="60"/>
      <c r="H178" s="61"/>
      <c r="I178" s="61" t="str">
        <f t="shared" si="14"/>
        <v xml:space="preserve"> </v>
      </c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</row>
    <row r="179" spans="1:94" s="24" customFormat="1" ht="12">
      <c r="A179" s="62"/>
      <c r="B179" s="72">
        <v>312</v>
      </c>
      <c r="C179" s="34">
        <v>10969564</v>
      </c>
      <c r="D179" s="58" t="s">
        <v>788</v>
      </c>
      <c r="E179" s="59" t="s">
        <v>46</v>
      </c>
      <c r="F179" s="77"/>
      <c r="G179" s="60"/>
      <c r="H179" s="61"/>
      <c r="I179" s="61" t="str">
        <f t="shared" si="14"/>
        <v xml:space="preserve"> </v>
      </c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</row>
    <row r="180" spans="1:94" s="24" customFormat="1" ht="15.75" customHeight="1">
      <c r="A180" s="62"/>
      <c r="B180" s="106" t="s">
        <v>789</v>
      </c>
      <c r="C180" s="106"/>
      <c r="D180" s="106"/>
      <c r="E180" s="106"/>
      <c r="F180" s="106"/>
      <c r="G180" s="106"/>
      <c r="H180" s="106"/>
      <c r="I180" s="106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</row>
    <row r="181" spans="1:94" s="24" customFormat="1" ht="12">
      <c r="A181" s="62"/>
      <c r="B181" s="72">
        <v>312</v>
      </c>
      <c r="C181" s="34">
        <v>10942228</v>
      </c>
      <c r="D181" s="58" t="s">
        <v>790</v>
      </c>
      <c r="E181" s="59" t="s">
        <v>29</v>
      </c>
      <c r="F181" s="77"/>
      <c r="G181" s="60"/>
      <c r="H181" s="61"/>
      <c r="I181" s="61" t="str">
        <f t="shared" ref="I181:I223" si="15">IF(H181=" "," ",IF(ISBLANK(G181)," ",G181*H181))</f>
        <v xml:space="preserve"> </v>
      </c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</row>
    <row r="182" spans="1:94" s="24" customFormat="1" ht="12">
      <c r="A182" s="62"/>
      <c r="B182" s="72">
        <v>312</v>
      </c>
      <c r="C182" s="34">
        <v>10942230</v>
      </c>
      <c r="D182" s="58" t="s">
        <v>791</v>
      </c>
      <c r="E182" s="59" t="s">
        <v>307</v>
      </c>
      <c r="F182" s="77"/>
      <c r="G182" s="60"/>
      <c r="H182" s="61"/>
      <c r="I182" s="61" t="str">
        <f t="shared" si="15"/>
        <v xml:space="preserve"> </v>
      </c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</row>
    <row r="183" spans="1:94" s="24" customFormat="1" ht="12">
      <c r="A183" s="62"/>
      <c r="B183" s="72">
        <v>312</v>
      </c>
      <c r="C183" s="34">
        <v>10942229</v>
      </c>
      <c r="D183" s="58" t="s">
        <v>792</v>
      </c>
      <c r="E183" s="59" t="s">
        <v>79</v>
      </c>
      <c r="F183" s="77"/>
      <c r="G183" s="60"/>
      <c r="H183" s="61"/>
      <c r="I183" s="61" t="str">
        <f t="shared" si="15"/>
        <v xml:space="preserve"> </v>
      </c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</row>
    <row r="184" spans="1:94" s="24" customFormat="1" ht="12">
      <c r="A184" s="62"/>
      <c r="B184" s="72">
        <v>312</v>
      </c>
      <c r="C184" s="34">
        <v>10942231</v>
      </c>
      <c r="D184" s="58" t="s">
        <v>793</v>
      </c>
      <c r="E184" s="59" t="s">
        <v>36</v>
      </c>
      <c r="F184" s="77"/>
      <c r="G184" s="60"/>
      <c r="H184" s="61"/>
      <c r="I184" s="61" t="str">
        <f t="shared" si="15"/>
        <v xml:space="preserve"> </v>
      </c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</row>
    <row r="185" spans="1:94" s="24" customFormat="1" ht="12">
      <c r="A185" s="62"/>
      <c r="B185" s="72">
        <v>312</v>
      </c>
      <c r="C185" s="34">
        <v>10942232</v>
      </c>
      <c r="D185" s="58" t="s">
        <v>794</v>
      </c>
      <c r="E185" s="59" t="s">
        <v>38</v>
      </c>
      <c r="F185" s="77"/>
      <c r="G185" s="60"/>
      <c r="H185" s="61"/>
      <c r="I185" s="61" t="str">
        <f t="shared" si="15"/>
        <v xml:space="preserve"> </v>
      </c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</row>
    <row r="186" spans="1:94" s="24" customFormat="1" ht="12">
      <c r="A186" s="62"/>
      <c r="B186" s="72">
        <v>312</v>
      </c>
      <c r="C186" s="34">
        <v>10942233</v>
      </c>
      <c r="D186" s="58" t="s">
        <v>795</v>
      </c>
      <c r="E186" s="59" t="s">
        <v>40</v>
      </c>
      <c r="F186" s="77"/>
      <c r="G186" s="60"/>
      <c r="H186" s="61"/>
      <c r="I186" s="61" t="str">
        <f t="shared" si="15"/>
        <v xml:space="preserve"> </v>
      </c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</row>
    <row r="187" spans="1:94" s="24" customFormat="1" ht="12">
      <c r="A187" s="62"/>
      <c r="B187" s="72">
        <v>312</v>
      </c>
      <c r="C187" s="34">
        <v>10942234</v>
      </c>
      <c r="D187" s="58" t="s">
        <v>796</v>
      </c>
      <c r="E187" s="59" t="s">
        <v>44</v>
      </c>
      <c r="F187" s="77"/>
      <c r="G187" s="60"/>
      <c r="H187" s="61"/>
      <c r="I187" s="61" t="str">
        <f t="shared" si="15"/>
        <v xml:space="preserve"> </v>
      </c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</row>
    <row r="188" spans="1:94" s="24" customFormat="1" ht="12">
      <c r="A188" s="62"/>
      <c r="B188" s="72">
        <v>312</v>
      </c>
      <c r="C188" s="34">
        <v>10942235</v>
      </c>
      <c r="D188" s="58" t="s">
        <v>797</v>
      </c>
      <c r="E188" s="59" t="s">
        <v>46</v>
      </c>
      <c r="F188" s="77"/>
      <c r="G188" s="60"/>
      <c r="H188" s="61"/>
      <c r="I188" s="61" t="str">
        <f t="shared" si="15"/>
        <v xml:space="preserve"> </v>
      </c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</row>
    <row r="189" spans="1:94" s="24" customFormat="1" ht="30" customHeight="1">
      <c r="A189" s="62"/>
      <c r="B189" s="107" t="s">
        <v>798</v>
      </c>
      <c r="C189" s="108"/>
      <c r="D189" s="108"/>
      <c r="E189" s="108"/>
      <c r="F189" s="108"/>
      <c r="G189" s="108"/>
      <c r="H189" s="108"/>
      <c r="I189" s="10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</row>
    <row r="190" spans="1:94" s="24" customFormat="1" ht="12">
      <c r="A190" s="62"/>
      <c r="B190" s="80" t="s">
        <v>17</v>
      </c>
      <c r="C190" s="81">
        <v>21042454</v>
      </c>
      <c r="D190" s="82" t="s">
        <v>799</v>
      </c>
      <c r="E190" s="83" t="s">
        <v>619</v>
      </c>
      <c r="F190" s="84" t="s">
        <v>620</v>
      </c>
      <c r="G190" s="60"/>
      <c r="H190" s="61"/>
      <c r="I190" s="61" t="str">
        <f t="shared" ref="I190:I194" si="16">IF(H190=" "," ",IF(ISBLANK(G190)," ",G190*H190))</f>
        <v xml:space="preserve"> </v>
      </c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</row>
    <row r="191" spans="1:94" s="24" customFormat="1" ht="12">
      <c r="A191" s="62"/>
      <c r="B191" s="80" t="s">
        <v>17</v>
      </c>
      <c r="C191" s="81">
        <v>21042458</v>
      </c>
      <c r="D191" s="82" t="s">
        <v>800</v>
      </c>
      <c r="E191" s="83" t="s">
        <v>622</v>
      </c>
      <c r="F191" s="84" t="s">
        <v>620</v>
      </c>
      <c r="G191" s="60"/>
      <c r="H191" s="61"/>
      <c r="I191" s="61" t="str">
        <f t="shared" si="16"/>
        <v xml:space="preserve"> </v>
      </c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</row>
    <row r="192" spans="1:94" s="24" customFormat="1" ht="12">
      <c r="A192" s="62"/>
      <c r="B192" s="80" t="s">
        <v>17</v>
      </c>
      <c r="C192" s="81">
        <v>21042462</v>
      </c>
      <c r="D192" s="82" t="s">
        <v>801</v>
      </c>
      <c r="E192" s="83" t="s">
        <v>624</v>
      </c>
      <c r="F192" s="84" t="s">
        <v>620</v>
      </c>
      <c r="G192" s="60"/>
      <c r="H192" s="61"/>
      <c r="I192" s="61" t="str">
        <f t="shared" si="16"/>
        <v xml:space="preserve"> </v>
      </c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</row>
    <row r="193" spans="1:94" s="24" customFormat="1" ht="12">
      <c r="A193" s="62"/>
      <c r="B193" s="80" t="s">
        <v>17</v>
      </c>
      <c r="C193" s="81">
        <v>21042466</v>
      </c>
      <c r="D193" s="82" t="s">
        <v>802</v>
      </c>
      <c r="E193" s="83" t="s">
        <v>626</v>
      </c>
      <c r="F193" s="84" t="s">
        <v>620</v>
      </c>
      <c r="G193" s="60"/>
      <c r="H193" s="61"/>
      <c r="I193" s="61" t="str">
        <f t="shared" si="16"/>
        <v xml:space="preserve"> </v>
      </c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</row>
    <row r="194" spans="1:94" s="24" customFormat="1" ht="12">
      <c r="A194" s="62"/>
      <c r="B194" s="80" t="s">
        <v>17</v>
      </c>
      <c r="C194" s="81">
        <v>21042470</v>
      </c>
      <c r="D194" s="82" t="s">
        <v>803</v>
      </c>
      <c r="E194" s="83" t="s">
        <v>628</v>
      </c>
      <c r="F194" s="84" t="s">
        <v>620</v>
      </c>
      <c r="G194" s="60"/>
      <c r="H194" s="61"/>
      <c r="I194" s="61" t="str">
        <f t="shared" si="16"/>
        <v xml:space="preserve"> </v>
      </c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</row>
    <row r="195" spans="1:94" s="24" customFormat="1" ht="15.75" customHeight="1">
      <c r="A195" s="62"/>
      <c r="B195" s="106" t="s">
        <v>804</v>
      </c>
      <c r="C195" s="106"/>
      <c r="D195" s="106"/>
      <c r="E195" s="106"/>
      <c r="F195" s="106"/>
      <c r="G195" s="106"/>
      <c r="H195" s="106"/>
      <c r="I195" s="106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</row>
    <row r="196" spans="1:94" s="24" customFormat="1" ht="12">
      <c r="A196" s="62"/>
      <c r="B196" s="72" t="s">
        <v>17</v>
      </c>
      <c r="C196" s="34">
        <v>21030653</v>
      </c>
      <c r="D196" s="58" t="s">
        <v>805</v>
      </c>
      <c r="E196" s="59" t="s">
        <v>29</v>
      </c>
      <c r="F196" s="77"/>
      <c r="G196" s="60"/>
      <c r="H196" s="61"/>
      <c r="I196" s="61" t="str">
        <f t="shared" ref="I196:I205" si="17">IF(H196=" "," ",IF(ISBLANK(G196)," ",G196*H196))</f>
        <v xml:space="preserve"> </v>
      </c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</row>
    <row r="197" spans="1:94" s="24" customFormat="1" ht="12">
      <c r="A197" s="62"/>
      <c r="B197" s="72" t="s">
        <v>17</v>
      </c>
      <c r="C197" s="34">
        <v>21030658</v>
      </c>
      <c r="D197" s="58" t="s">
        <v>806</v>
      </c>
      <c r="E197" s="59" t="s">
        <v>19</v>
      </c>
      <c r="F197" s="77"/>
      <c r="G197" s="60"/>
      <c r="H197" s="61"/>
      <c r="I197" s="61" t="str">
        <f t="shared" si="17"/>
        <v xml:space="preserve"> 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</row>
    <row r="198" spans="1:94" s="24" customFormat="1" ht="12">
      <c r="A198" s="62"/>
      <c r="B198" s="72" t="s">
        <v>17</v>
      </c>
      <c r="C198" s="34">
        <v>21030664</v>
      </c>
      <c r="D198" s="58" t="s">
        <v>807</v>
      </c>
      <c r="E198" s="59" t="s">
        <v>32</v>
      </c>
      <c r="F198" s="77"/>
      <c r="G198" s="60"/>
      <c r="H198" s="61"/>
      <c r="I198" s="61" t="str">
        <f t="shared" si="17"/>
        <v xml:space="preserve"> 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</row>
    <row r="199" spans="1:94" s="24" customFormat="1" ht="12">
      <c r="A199" s="62"/>
      <c r="B199" s="72" t="s">
        <v>17</v>
      </c>
      <c r="C199" s="34">
        <v>21030669</v>
      </c>
      <c r="D199" s="58" t="s">
        <v>808</v>
      </c>
      <c r="E199" s="59" t="s">
        <v>34</v>
      </c>
      <c r="F199" s="77"/>
      <c r="G199" s="60"/>
      <c r="H199" s="61"/>
      <c r="I199" s="61" t="str">
        <f t="shared" si="17"/>
        <v xml:space="preserve"> </v>
      </c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</row>
    <row r="200" spans="1:94" s="24" customFormat="1" ht="12">
      <c r="A200" s="62"/>
      <c r="B200" s="72" t="s">
        <v>17</v>
      </c>
      <c r="C200" s="34">
        <v>21030674</v>
      </c>
      <c r="D200" s="58" t="s">
        <v>809</v>
      </c>
      <c r="E200" s="59" t="s">
        <v>36</v>
      </c>
      <c r="F200" s="77"/>
      <c r="G200" s="60"/>
      <c r="H200" s="61"/>
      <c r="I200" s="61" t="str">
        <f t="shared" si="17"/>
        <v xml:space="preserve"> </v>
      </c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</row>
    <row r="201" spans="1:94" s="24" customFormat="1" ht="12">
      <c r="A201" s="62"/>
      <c r="B201" s="72" t="s">
        <v>17</v>
      </c>
      <c r="C201" s="34">
        <v>21030679</v>
      </c>
      <c r="D201" s="58" t="s">
        <v>810</v>
      </c>
      <c r="E201" s="59" t="s">
        <v>38</v>
      </c>
      <c r="F201" s="77"/>
      <c r="G201" s="60"/>
      <c r="H201" s="61"/>
      <c r="I201" s="61" t="str">
        <f t="shared" si="17"/>
        <v xml:space="preserve"> </v>
      </c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</row>
    <row r="202" spans="1:94" s="24" customFormat="1" ht="12">
      <c r="A202" s="62"/>
      <c r="B202" s="72" t="s">
        <v>17</v>
      </c>
      <c r="C202" s="34">
        <v>21030684</v>
      </c>
      <c r="D202" s="58" t="s">
        <v>811</v>
      </c>
      <c r="E202" s="59" t="s">
        <v>40</v>
      </c>
      <c r="F202" s="77"/>
      <c r="G202" s="60"/>
      <c r="H202" s="61"/>
      <c r="I202" s="61" t="str">
        <f t="shared" si="17"/>
        <v xml:space="preserve"> </v>
      </c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</row>
    <row r="203" spans="1:94" s="24" customFormat="1" ht="12">
      <c r="A203" s="62"/>
      <c r="B203" s="72" t="s">
        <v>17</v>
      </c>
      <c r="C203" s="34">
        <v>21030689</v>
      </c>
      <c r="D203" s="58" t="s">
        <v>812</v>
      </c>
      <c r="E203" s="59" t="s">
        <v>42</v>
      </c>
      <c r="F203" s="77"/>
      <c r="G203" s="60"/>
      <c r="H203" s="61"/>
      <c r="I203" s="61" t="str">
        <f t="shared" si="17"/>
        <v xml:space="preserve"> </v>
      </c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</row>
    <row r="204" spans="1:94" s="24" customFormat="1" ht="12">
      <c r="A204" s="62"/>
      <c r="B204" s="72" t="s">
        <v>17</v>
      </c>
      <c r="C204" s="34">
        <v>21030694</v>
      </c>
      <c r="D204" s="58" t="s">
        <v>813</v>
      </c>
      <c r="E204" s="59" t="s">
        <v>44</v>
      </c>
      <c r="F204" s="77"/>
      <c r="G204" s="60"/>
      <c r="H204" s="61"/>
      <c r="I204" s="61" t="str">
        <f t="shared" si="17"/>
        <v xml:space="preserve"> </v>
      </c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</row>
    <row r="205" spans="1:94" s="24" customFormat="1" ht="12">
      <c r="A205" s="62"/>
      <c r="B205" s="72" t="s">
        <v>17</v>
      </c>
      <c r="C205" s="34">
        <v>21030699</v>
      </c>
      <c r="D205" s="58" t="s">
        <v>814</v>
      </c>
      <c r="E205" s="59" t="s">
        <v>46</v>
      </c>
      <c r="F205" s="77"/>
      <c r="G205" s="60"/>
      <c r="H205" s="61"/>
      <c r="I205" s="61" t="str">
        <f t="shared" si="17"/>
        <v xml:space="preserve"> </v>
      </c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</row>
    <row r="206" spans="1:94" s="24" customFormat="1" ht="15.75" customHeight="1">
      <c r="A206" s="62"/>
      <c r="B206" s="106" t="s">
        <v>815</v>
      </c>
      <c r="C206" s="106"/>
      <c r="D206" s="106"/>
      <c r="E206" s="106"/>
      <c r="F206" s="106"/>
      <c r="G206" s="106"/>
      <c r="H206" s="106"/>
      <c r="I206" s="106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</row>
    <row r="207" spans="1:94" s="24" customFormat="1" ht="12">
      <c r="A207" s="62"/>
      <c r="B207" s="72" t="s">
        <v>17</v>
      </c>
      <c r="C207" s="34">
        <v>21025034</v>
      </c>
      <c r="D207" s="58" t="s">
        <v>816</v>
      </c>
      <c r="E207" s="59" t="s">
        <v>29</v>
      </c>
      <c r="F207" s="77"/>
      <c r="G207" s="60"/>
      <c r="H207" s="61"/>
      <c r="I207" s="61" t="str">
        <f t="shared" ref="I207:I216" si="18">IF(H207=" "," ",IF(ISBLANK(G207)," ",G207*H207))</f>
        <v xml:space="preserve"> </v>
      </c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</row>
    <row r="208" spans="1:94" s="24" customFormat="1" ht="12">
      <c r="A208" s="62"/>
      <c r="B208" s="72" t="s">
        <v>17</v>
      </c>
      <c r="C208" s="34">
        <v>21025035</v>
      </c>
      <c r="D208" s="58" t="s">
        <v>817</v>
      </c>
      <c r="E208" s="59" t="s">
        <v>19</v>
      </c>
      <c r="F208" s="77"/>
      <c r="G208" s="60"/>
      <c r="H208" s="61"/>
      <c r="I208" s="61" t="str">
        <f t="shared" si="18"/>
        <v xml:space="preserve"> </v>
      </c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</row>
    <row r="209" spans="1:94" s="24" customFormat="1" ht="12">
      <c r="A209" s="62"/>
      <c r="B209" s="72" t="s">
        <v>17</v>
      </c>
      <c r="C209" s="34">
        <v>21025036</v>
      </c>
      <c r="D209" s="58" t="s">
        <v>818</v>
      </c>
      <c r="E209" s="59" t="s">
        <v>32</v>
      </c>
      <c r="F209" s="77"/>
      <c r="G209" s="60"/>
      <c r="H209" s="61"/>
      <c r="I209" s="61" t="str">
        <f t="shared" si="18"/>
        <v xml:space="preserve"> </v>
      </c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</row>
    <row r="210" spans="1:94" s="24" customFormat="1" ht="12">
      <c r="A210" s="62"/>
      <c r="B210" s="72" t="s">
        <v>17</v>
      </c>
      <c r="C210" s="34">
        <v>21025037</v>
      </c>
      <c r="D210" s="58" t="s">
        <v>819</v>
      </c>
      <c r="E210" s="59" t="s">
        <v>34</v>
      </c>
      <c r="F210" s="77"/>
      <c r="G210" s="60"/>
      <c r="H210" s="61"/>
      <c r="I210" s="61" t="str">
        <f t="shared" si="18"/>
        <v xml:space="preserve"> </v>
      </c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</row>
    <row r="211" spans="1:94" s="24" customFormat="1" ht="12">
      <c r="A211" s="62"/>
      <c r="B211" s="72" t="s">
        <v>17</v>
      </c>
      <c r="C211" s="34">
        <v>21025038</v>
      </c>
      <c r="D211" s="58" t="s">
        <v>820</v>
      </c>
      <c r="E211" s="59" t="s">
        <v>36</v>
      </c>
      <c r="F211" s="77"/>
      <c r="G211" s="60"/>
      <c r="H211" s="61"/>
      <c r="I211" s="61" t="str">
        <f t="shared" si="18"/>
        <v xml:space="preserve"> </v>
      </c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</row>
    <row r="212" spans="1:94" s="24" customFormat="1" ht="12">
      <c r="A212" s="62"/>
      <c r="B212" s="72" t="s">
        <v>17</v>
      </c>
      <c r="C212" s="34">
        <v>21025039</v>
      </c>
      <c r="D212" s="58" t="s">
        <v>821</v>
      </c>
      <c r="E212" s="59" t="s">
        <v>38</v>
      </c>
      <c r="F212" s="77"/>
      <c r="G212" s="60"/>
      <c r="H212" s="61"/>
      <c r="I212" s="61" t="str">
        <f t="shared" si="18"/>
        <v xml:space="preserve"> 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</row>
    <row r="213" spans="1:94" s="24" customFormat="1" ht="12">
      <c r="A213" s="62"/>
      <c r="B213" s="72" t="s">
        <v>17</v>
      </c>
      <c r="C213" s="34">
        <v>21025040</v>
      </c>
      <c r="D213" s="58" t="s">
        <v>822</v>
      </c>
      <c r="E213" s="59" t="s">
        <v>40</v>
      </c>
      <c r="F213" s="77"/>
      <c r="G213" s="60"/>
      <c r="H213" s="61"/>
      <c r="I213" s="61" t="str">
        <f t="shared" si="18"/>
        <v xml:space="preserve"> 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</row>
    <row r="214" spans="1:94" s="24" customFormat="1" ht="12">
      <c r="A214" s="62"/>
      <c r="B214" s="72" t="s">
        <v>17</v>
      </c>
      <c r="C214" s="34">
        <v>21025041</v>
      </c>
      <c r="D214" s="58" t="s">
        <v>823</v>
      </c>
      <c r="E214" s="59" t="s">
        <v>42</v>
      </c>
      <c r="F214" s="77"/>
      <c r="G214" s="60"/>
      <c r="H214" s="61"/>
      <c r="I214" s="61" t="str">
        <f t="shared" si="18"/>
        <v xml:space="preserve"> </v>
      </c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</row>
    <row r="215" spans="1:94" s="24" customFormat="1" ht="12">
      <c r="A215" s="62"/>
      <c r="B215" s="72" t="s">
        <v>17</v>
      </c>
      <c r="C215" s="34">
        <v>21025042</v>
      </c>
      <c r="D215" s="58" t="s">
        <v>824</v>
      </c>
      <c r="E215" s="59" t="s">
        <v>44</v>
      </c>
      <c r="F215" s="77"/>
      <c r="G215" s="60"/>
      <c r="H215" s="61"/>
      <c r="I215" s="61" t="str">
        <f t="shared" si="18"/>
        <v xml:space="preserve"> </v>
      </c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</row>
    <row r="216" spans="1:94" s="24" customFormat="1" ht="12">
      <c r="A216" s="62"/>
      <c r="B216" s="72" t="s">
        <v>17</v>
      </c>
      <c r="C216" s="34">
        <v>21025043</v>
      </c>
      <c r="D216" s="58" t="s">
        <v>825</v>
      </c>
      <c r="E216" s="59" t="s">
        <v>46</v>
      </c>
      <c r="F216" s="77"/>
      <c r="G216" s="60"/>
      <c r="H216" s="61"/>
      <c r="I216" s="61" t="str">
        <f t="shared" si="18"/>
        <v xml:space="preserve"> </v>
      </c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</row>
    <row r="217" spans="1:94" s="24" customFormat="1" ht="30" customHeight="1">
      <c r="A217" s="62"/>
      <c r="B217" s="107" t="s">
        <v>826</v>
      </c>
      <c r="C217" s="108"/>
      <c r="D217" s="108"/>
      <c r="E217" s="108"/>
      <c r="F217" s="108"/>
      <c r="G217" s="108"/>
      <c r="H217" s="108"/>
      <c r="I217" s="10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</row>
    <row r="218" spans="1:94" s="24" customFormat="1" ht="15.75" customHeight="1">
      <c r="A218" s="62"/>
      <c r="B218" s="108" t="s">
        <v>652</v>
      </c>
      <c r="C218" s="108"/>
      <c r="D218" s="108"/>
      <c r="E218" s="108"/>
      <c r="F218" s="108"/>
      <c r="G218" s="108"/>
      <c r="H218" s="108"/>
      <c r="I218" s="10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</row>
    <row r="219" spans="1:94" s="24" customFormat="1" ht="12">
      <c r="A219" s="62"/>
      <c r="B219" s="80" t="s">
        <v>17</v>
      </c>
      <c r="C219" s="81">
        <v>21013582</v>
      </c>
      <c r="D219" s="82" t="s">
        <v>827</v>
      </c>
      <c r="E219" s="83" t="s">
        <v>619</v>
      </c>
      <c r="F219" s="84" t="s">
        <v>620</v>
      </c>
      <c r="G219" s="60"/>
      <c r="H219" s="61"/>
      <c r="I219" s="61" t="str">
        <f t="shared" si="15"/>
        <v xml:space="preserve"> </v>
      </c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</row>
    <row r="220" spans="1:94" s="24" customFormat="1" ht="12">
      <c r="A220" s="62"/>
      <c r="B220" s="80" t="s">
        <v>17</v>
      </c>
      <c r="C220" s="81">
        <v>21013581</v>
      </c>
      <c r="D220" s="82" t="s">
        <v>828</v>
      </c>
      <c r="E220" s="83" t="s">
        <v>46</v>
      </c>
      <c r="F220" s="84" t="s">
        <v>620</v>
      </c>
      <c r="G220" s="60"/>
      <c r="H220" s="61"/>
      <c r="I220" s="61" t="str">
        <f t="shared" si="15"/>
        <v xml:space="preserve"> </v>
      </c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</row>
    <row r="221" spans="1:94" s="24" customFormat="1" ht="12">
      <c r="A221" s="62"/>
      <c r="B221" s="80" t="s">
        <v>17</v>
      </c>
      <c r="C221" s="81">
        <v>21013580</v>
      </c>
      <c r="D221" s="82" t="s">
        <v>829</v>
      </c>
      <c r="E221" s="83" t="s">
        <v>42</v>
      </c>
      <c r="F221" s="84" t="s">
        <v>620</v>
      </c>
      <c r="G221" s="60"/>
      <c r="H221" s="61"/>
      <c r="I221" s="61" t="str">
        <f t="shared" si="15"/>
        <v xml:space="preserve"> </v>
      </c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</row>
    <row r="222" spans="1:94" s="24" customFormat="1" ht="12">
      <c r="A222" s="62"/>
      <c r="B222" s="80" t="s">
        <v>17</v>
      </c>
      <c r="C222" s="81">
        <v>21013579</v>
      </c>
      <c r="D222" s="82" t="s">
        <v>830</v>
      </c>
      <c r="E222" s="83" t="s">
        <v>42</v>
      </c>
      <c r="F222" s="84" t="s">
        <v>620</v>
      </c>
      <c r="G222" s="60"/>
      <c r="H222" s="61"/>
      <c r="I222" s="61" t="str">
        <f t="shared" si="15"/>
        <v xml:space="preserve"> </v>
      </c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</row>
    <row r="223" spans="1:94" s="24" customFormat="1" ht="12">
      <c r="A223" s="62"/>
      <c r="B223" s="80" t="s">
        <v>17</v>
      </c>
      <c r="C223" s="81">
        <v>21013578</v>
      </c>
      <c r="D223" s="82" t="s">
        <v>831</v>
      </c>
      <c r="E223" s="83" t="s">
        <v>628</v>
      </c>
      <c r="F223" s="84" t="s">
        <v>620</v>
      </c>
      <c r="G223" s="60"/>
      <c r="H223" s="61"/>
      <c r="I223" s="61" t="str">
        <f t="shared" si="15"/>
        <v xml:space="preserve"> </v>
      </c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</row>
    <row r="224" spans="1:94" s="24" customFormat="1" ht="15.75" customHeight="1">
      <c r="A224" s="62"/>
      <c r="B224" s="106" t="s">
        <v>832</v>
      </c>
      <c r="C224" s="106"/>
      <c r="D224" s="106"/>
      <c r="E224" s="106"/>
      <c r="F224" s="106"/>
      <c r="G224" s="106"/>
      <c r="H224" s="106"/>
      <c r="I224" s="106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</row>
    <row r="225" spans="1:94" s="24" customFormat="1" ht="12">
      <c r="A225" s="62"/>
      <c r="B225" s="72" t="s">
        <v>17</v>
      </c>
      <c r="C225" s="34">
        <v>21006527</v>
      </c>
      <c r="D225" s="58" t="s">
        <v>833</v>
      </c>
      <c r="E225" s="59" t="s">
        <v>29</v>
      </c>
      <c r="F225" s="77"/>
      <c r="G225" s="60"/>
      <c r="H225" s="61"/>
      <c r="I225" s="61" t="str">
        <f t="shared" ref="I225:I234" si="19">IF(H225=" "," ",IF(ISBLANK(G225)," ",G225*H225))</f>
        <v xml:space="preserve"> </v>
      </c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</row>
    <row r="226" spans="1:94" s="24" customFormat="1" ht="12">
      <c r="A226" s="62"/>
      <c r="B226" s="72" t="s">
        <v>17</v>
      </c>
      <c r="C226" s="34">
        <v>21006557</v>
      </c>
      <c r="D226" s="58" t="s">
        <v>834</v>
      </c>
      <c r="E226" s="59" t="s">
        <v>19</v>
      </c>
      <c r="F226" s="77"/>
      <c r="G226" s="60"/>
      <c r="H226" s="61"/>
      <c r="I226" s="61" t="str">
        <f t="shared" si="19"/>
        <v xml:space="preserve"> </v>
      </c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</row>
    <row r="227" spans="1:94" s="24" customFormat="1" ht="12">
      <c r="A227" s="62"/>
      <c r="B227" s="72" t="s">
        <v>17</v>
      </c>
      <c r="C227" s="34">
        <v>21006558</v>
      </c>
      <c r="D227" s="58" t="s">
        <v>835</v>
      </c>
      <c r="E227" s="59" t="s">
        <v>32</v>
      </c>
      <c r="F227" s="77"/>
      <c r="G227" s="60"/>
      <c r="H227" s="61"/>
      <c r="I227" s="61" t="str">
        <f t="shared" si="19"/>
        <v xml:space="preserve"> </v>
      </c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</row>
    <row r="228" spans="1:94" s="24" customFormat="1" ht="12">
      <c r="A228" s="62"/>
      <c r="B228" s="72" t="s">
        <v>17</v>
      </c>
      <c r="C228" s="34">
        <v>21006559</v>
      </c>
      <c r="D228" s="58" t="s">
        <v>836</v>
      </c>
      <c r="E228" s="59" t="s">
        <v>34</v>
      </c>
      <c r="F228" s="77"/>
      <c r="G228" s="60"/>
      <c r="H228" s="61"/>
      <c r="I228" s="61" t="str">
        <f t="shared" si="19"/>
        <v xml:space="preserve"> </v>
      </c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</row>
    <row r="229" spans="1:94" s="24" customFormat="1" ht="12">
      <c r="A229" s="62"/>
      <c r="B229" s="72" t="s">
        <v>17</v>
      </c>
      <c r="C229" s="34">
        <v>21006560</v>
      </c>
      <c r="D229" s="58" t="s">
        <v>837</v>
      </c>
      <c r="E229" s="59" t="s">
        <v>36</v>
      </c>
      <c r="F229" s="77"/>
      <c r="G229" s="60"/>
      <c r="H229" s="61"/>
      <c r="I229" s="61" t="str">
        <f t="shared" si="19"/>
        <v xml:space="preserve"> </v>
      </c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</row>
    <row r="230" spans="1:94" s="24" customFormat="1" ht="12">
      <c r="A230" s="62"/>
      <c r="B230" s="72" t="s">
        <v>17</v>
      </c>
      <c r="C230" s="34">
        <v>21006561</v>
      </c>
      <c r="D230" s="58" t="s">
        <v>838</v>
      </c>
      <c r="E230" s="59" t="s">
        <v>38</v>
      </c>
      <c r="F230" s="77"/>
      <c r="G230" s="60"/>
      <c r="H230" s="61"/>
      <c r="I230" s="61" t="str">
        <f t="shared" si="19"/>
        <v xml:space="preserve"> </v>
      </c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</row>
    <row r="231" spans="1:94" s="24" customFormat="1" ht="12">
      <c r="A231" s="62"/>
      <c r="B231" s="72" t="s">
        <v>17</v>
      </c>
      <c r="C231" s="34">
        <v>21006562</v>
      </c>
      <c r="D231" s="58" t="s">
        <v>839</v>
      </c>
      <c r="E231" s="59" t="s">
        <v>40</v>
      </c>
      <c r="F231" s="77"/>
      <c r="G231" s="60"/>
      <c r="H231" s="61"/>
      <c r="I231" s="61" t="str">
        <f t="shared" si="19"/>
        <v xml:space="preserve"> </v>
      </c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</row>
    <row r="232" spans="1:94" s="24" customFormat="1" ht="12">
      <c r="A232" s="62"/>
      <c r="B232" s="72" t="s">
        <v>17</v>
      </c>
      <c r="C232" s="34">
        <v>21006563</v>
      </c>
      <c r="D232" s="58" t="s">
        <v>840</v>
      </c>
      <c r="E232" s="59" t="s">
        <v>42</v>
      </c>
      <c r="F232" s="77"/>
      <c r="G232" s="60"/>
      <c r="H232" s="61"/>
      <c r="I232" s="61" t="str">
        <f t="shared" si="19"/>
        <v xml:space="preserve"> </v>
      </c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</row>
    <row r="233" spans="1:94" s="24" customFormat="1" ht="12">
      <c r="A233" s="62"/>
      <c r="B233" s="72" t="s">
        <v>17</v>
      </c>
      <c r="C233" s="34">
        <v>21006564</v>
      </c>
      <c r="D233" s="58" t="s">
        <v>841</v>
      </c>
      <c r="E233" s="59" t="s">
        <v>44</v>
      </c>
      <c r="F233" s="77"/>
      <c r="G233" s="60"/>
      <c r="H233" s="61"/>
      <c r="I233" s="61" t="str">
        <f t="shared" si="19"/>
        <v xml:space="preserve"> </v>
      </c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</row>
    <row r="234" spans="1:94" s="24" customFormat="1" ht="12">
      <c r="A234" s="62"/>
      <c r="B234" s="72" t="s">
        <v>17</v>
      </c>
      <c r="C234" s="34">
        <v>21006565</v>
      </c>
      <c r="D234" s="58" t="s">
        <v>842</v>
      </c>
      <c r="E234" s="59" t="s">
        <v>46</v>
      </c>
      <c r="F234" s="77"/>
      <c r="G234" s="60"/>
      <c r="H234" s="61"/>
      <c r="I234" s="61" t="str">
        <f t="shared" si="19"/>
        <v xml:space="preserve"> </v>
      </c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</row>
    <row r="235" spans="1:94" s="24" customFormat="1" ht="15.75" customHeight="1">
      <c r="A235" s="62"/>
      <c r="B235" s="106" t="s">
        <v>843</v>
      </c>
      <c r="C235" s="106"/>
      <c r="D235" s="106"/>
      <c r="E235" s="106"/>
      <c r="F235" s="106"/>
      <c r="G235" s="106"/>
      <c r="H235" s="106"/>
      <c r="I235" s="106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</row>
    <row r="236" spans="1:94" s="24" customFormat="1" ht="12">
      <c r="A236" s="62"/>
      <c r="B236" s="72" t="s">
        <v>17</v>
      </c>
      <c r="C236" s="34">
        <v>21008286</v>
      </c>
      <c r="D236" s="58" t="s">
        <v>844</v>
      </c>
      <c r="E236" s="59" t="s">
        <v>29</v>
      </c>
      <c r="F236" s="77"/>
      <c r="G236" s="60"/>
      <c r="H236" s="61"/>
      <c r="I236" s="61" t="str">
        <f t="shared" ref="I236:I245" si="20">IF(H236=" "," ",IF(ISBLANK(G236)," ",G236*H236))</f>
        <v xml:space="preserve"> </v>
      </c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</row>
    <row r="237" spans="1:94" s="24" customFormat="1" ht="12">
      <c r="A237" s="62"/>
      <c r="B237" s="72" t="s">
        <v>17</v>
      </c>
      <c r="C237" s="34">
        <v>21008277</v>
      </c>
      <c r="D237" s="58" t="s">
        <v>845</v>
      </c>
      <c r="E237" s="59" t="s">
        <v>19</v>
      </c>
      <c r="F237" s="77"/>
      <c r="G237" s="60"/>
      <c r="H237" s="61"/>
      <c r="I237" s="61" t="str">
        <f t="shared" si="20"/>
        <v xml:space="preserve"> </v>
      </c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</row>
    <row r="238" spans="1:94" s="24" customFormat="1" ht="12">
      <c r="A238" s="62"/>
      <c r="B238" s="72" t="s">
        <v>17</v>
      </c>
      <c r="C238" s="34">
        <v>21008283</v>
      </c>
      <c r="D238" s="58" t="s">
        <v>846</v>
      </c>
      <c r="E238" s="59" t="s">
        <v>32</v>
      </c>
      <c r="F238" s="77"/>
      <c r="G238" s="60"/>
      <c r="H238" s="61"/>
      <c r="I238" s="61" t="str">
        <f t="shared" si="20"/>
        <v xml:space="preserve"> </v>
      </c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</row>
    <row r="239" spans="1:94" s="24" customFormat="1" ht="12">
      <c r="A239" s="62"/>
      <c r="B239" s="72" t="s">
        <v>17</v>
      </c>
      <c r="C239" s="34">
        <v>21008279</v>
      </c>
      <c r="D239" s="58" t="s">
        <v>847</v>
      </c>
      <c r="E239" s="59" t="s">
        <v>34</v>
      </c>
      <c r="F239" s="77"/>
      <c r="G239" s="60"/>
      <c r="H239" s="61"/>
      <c r="I239" s="61" t="str">
        <f t="shared" si="20"/>
        <v xml:space="preserve"> </v>
      </c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</row>
    <row r="240" spans="1:94" s="24" customFormat="1" ht="12">
      <c r="A240" s="62"/>
      <c r="B240" s="72" t="s">
        <v>17</v>
      </c>
      <c r="C240" s="34">
        <v>21008278</v>
      </c>
      <c r="D240" s="58" t="s">
        <v>848</v>
      </c>
      <c r="E240" s="59" t="s">
        <v>36</v>
      </c>
      <c r="F240" s="77"/>
      <c r="G240" s="60"/>
      <c r="H240" s="61"/>
      <c r="I240" s="61" t="str">
        <f t="shared" si="20"/>
        <v xml:space="preserve"> </v>
      </c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</row>
    <row r="241" spans="1:94" s="24" customFormat="1" ht="12">
      <c r="A241" s="62"/>
      <c r="B241" s="72" t="s">
        <v>17</v>
      </c>
      <c r="C241" s="34">
        <v>21008281</v>
      </c>
      <c r="D241" s="58" t="s">
        <v>849</v>
      </c>
      <c r="E241" s="59" t="s">
        <v>38</v>
      </c>
      <c r="F241" s="77"/>
      <c r="G241" s="60"/>
      <c r="H241" s="61"/>
      <c r="I241" s="61" t="str">
        <f t="shared" si="20"/>
        <v xml:space="preserve"> </v>
      </c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</row>
    <row r="242" spans="1:94" s="24" customFormat="1" ht="12">
      <c r="A242" s="62"/>
      <c r="B242" s="72" t="s">
        <v>17</v>
      </c>
      <c r="C242" s="34">
        <v>21008282</v>
      </c>
      <c r="D242" s="58" t="s">
        <v>850</v>
      </c>
      <c r="E242" s="59" t="s">
        <v>40</v>
      </c>
      <c r="F242" s="77"/>
      <c r="G242" s="60"/>
      <c r="H242" s="61"/>
      <c r="I242" s="61" t="str">
        <f t="shared" si="20"/>
        <v xml:space="preserve"> </v>
      </c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</row>
    <row r="243" spans="1:94" s="24" customFormat="1" ht="12">
      <c r="A243" s="62"/>
      <c r="B243" s="72" t="s">
        <v>17</v>
      </c>
      <c r="C243" s="34">
        <v>21008285</v>
      </c>
      <c r="D243" s="58" t="s">
        <v>851</v>
      </c>
      <c r="E243" s="59" t="s">
        <v>42</v>
      </c>
      <c r="F243" s="77"/>
      <c r="G243" s="60"/>
      <c r="H243" s="61"/>
      <c r="I243" s="61" t="str">
        <f t="shared" si="20"/>
        <v xml:space="preserve"> </v>
      </c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</row>
    <row r="244" spans="1:94" s="24" customFormat="1" ht="12">
      <c r="A244" s="62"/>
      <c r="B244" s="72" t="s">
        <v>17</v>
      </c>
      <c r="C244" s="34">
        <v>21008284</v>
      </c>
      <c r="D244" s="58" t="s">
        <v>852</v>
      </c>
      <c r="E244" s="59" t="s">
        <v>44</v>
      </c>
      <c r="F244" s="77"/>
      <c r="G244" s="60"/>
      <c r="H244" s="61"/>
      <c r="I244" s="61" t="str">
        <f t="shared" si="20"/>
        <v xml:space="preserve"> </v>
      </c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</row>
    <row r="245" spans="1:94" s="24" customFormat="1" ht="12">
      <c r="A245" s="62"/>
      <c r="B245" s="72" t="s">
        <v>17</v>
      </c>
      <c r="C245" s="34">
        <v>21008280</v>
      </c>
      <c r="D245" s="58" t="s">
        <v>853</v>
      </c>
      <c r="E245" s="59" t="s">
        <v>46</v>
      </c>
      <c r="F245" s="77"/>
      <c r="G245" s="60"/>
      <c r="H245" s="61"/>
      <c r="I245" s="61" t="str">
        <f t="shared" si="20"/>
        <v xml:space="preserve"> 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</row>
    <row r="246" spans="1:94" s="24" customFormat="1" ht="15.75" customHeight="1">
      <c r="A246" s="62"/>
      <c r="B246" s="106" t="s">
        <v>854</v>
      </c>
      <c r="C246" s="106"/>
      <c r="D246" s="106"/>
      <c r="E246" s="106"/>
      <c r="F246" s="106"/>
      <c r="G246" s="106"/>
      <c r="H246" s="106"/>
      <c r="I246" s="106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</row>
    <row r="247" spans="1:94" s="24" customFormat="1" ht="12">
      <c r="A247" s="62"/>
      <c r="B247" s="72">
        <v>312</v>
      </c>
      <c r="C247" s="34">
        <v>21002429</v>
      </c>
      <c r="D247" s="58" t="s">
        <v>855</v>
      </c>
      <c r="E247" s="59" t="s">
        <v>29</v>
      </c>
      <c r="F247" s="77"/>
      <c r="G247" s="60"/>
      <c r="H247" s="61"/>
      <c r="I247" s="61" t="str">
        <f t="shared" ref="I247:I256" si="21">IF(H247=" "," ",IF(ISBLANK(G247)," ",G247*H247))</f>
        <v xml:space="preserve"> </v>
      </c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</row>
    <row r="248" spans="1:94" s="24" customFormat="1" ht="12">
      <c r="A248" s="62"/>
      <c r="B248" s="72">
        <v>312</v>
      </c>
      <c r="C248" s="34">
        <v>21002430</v>
      </c>
      <c r="D248" s="58" t="s">
        <v>856</v>
      </c>
      <c r="E248" s="59" t="s">
        <v>19</v>
      </c>
      <c r="F248" s="77"/>
      <c r="G248" s="60"/>
      <c r="H248" s="61"/>
      <c r="I248" s="61" t="str">
        <f t="shared" si="21"/>
        <v xml:space="preserve"> </v>
      </c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</row>
    <row r="249" spans="1:94" s="24" customFormat="1" ht="12">
      <c r="A249" s="62"/>
      <c r="B249" s="72">
        <v>312</v>
      </c>
      <c r="C249" s="34">
        <v>21002431</v>
      </c>
      <c r="D249" s="58" t="s">
        <v>857</v>
      </c>
      <c r="E249" s="59" t="s">
        <v>32</v>
      </c>
      <c r="F249" s="77"/>
      <c r="G249" s="60"/>
      <c r="H249" s="61"/>
      <c r="I249" s="61" t="str">
        <f t="shared" si="21"/>
        <v xml:space="preserve"> </v>
      </c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</row>
    <row r="250" spans="1:94" s="24" customFormat="1" ht="12">
      <c r="A250" s="62"/>
      <c r="B250" s="72">
        <v>312</v>
      </c>
      <c r="C250" s="34">
        <v>21002432</v>
      </c>
      <c r="D250" s="58" t="s">
        <v>858</v>
      </c>
      <c r="E250" s="59" t="s">
        <v>34</v>
      </c>
      <c r="F250" s="77"/>
      <c r="G250" s="60"/>
      <c r="H250" s="61"/>
      <c r="I250" s="61" t="str">
        <f t="shared" si="21"/>
        <v xml:space="preserve"> </v>
      </c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</row>
    <row r="251" spans="1:94" s="24" customFormat="1" ht="12">
      <c r="A251" s="62"/>
      <c r="B251" s="72">
        <v>312</v>
      </c>
      <c r="C251" s="34">
        <v>21002433</v>
      </c>
      <c r="D251" s="58" t="s">
        <v>859</v>
      </c>
      <c r="E251" s="59" t="s">
        <v>36</v>
      </c>
      <c r="F251" s="77"/>
      <c r="G251" s="60"/>
      <c r="H251" s="61"/>
      <c r="I251" s="61" t="str">
        <f t="shared" si="21"/>
        <v xml:space="preserve"> </v>
      </c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</row>
    <row r="252" spans="1:94" s="24" customFormat="1" ht="12">
      <c r="A252" s="62"/>
      <c r="B252" s="72">
        <v>312</v>
      </c>
      <c r="C252" s="34">
        <v>21002434</v>
      </c>
      <c r="D252" s="58" t="s">
        <v>860</v>
      </c>
      <c r="E252" s="59" t="s">
        <v>38</v>
      </c>
      <c r="F252" s="77"/>
      <c r="G252" s="60"/>
      <c r="H252" s="61"/>
      <c r="I252" s="61" t="str">
        <f t="shared" si="21"/>
        <v xml:space="preserve"> </v>
      </c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</row>
    <row r="253" spans="1:94" s="24" customFormat="1" ht="12">
      <c r="A253" s="62"/>
      <c r="B253" s="72">
        <v>312</v>
      </c>
      <c r="C253" s="34">
        <v>21002435</v>
      </c>
      <c r="D253" s="58" t="s">
        <v>861</v>
      </c>
      <c r="E253" s="59" t="s">
        <v>40</v>
      </c>
      <c r="F253" s="77"/>
      <c r="G253" s="60"/>
      <c r="H253" s="61"/>
      <c r="I253" s="61" t="str">
        <f t="shared" si="21"/>
        <v xml:space="preserve"> </v>
      </c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</row>
    <row r="254" spans="1:94" s="24" customFormat="1" ht="12">
      <c r="A254" s="62"/>
      <c r="B254" s="72">
        <v>312</v>
      </c>
      <c r="C254" s="34">
        <v>21002436</v>
      </c>
      <c r="D254" s="58" t="s">
        <v>862</v>
      </c>
      <c r="E254" s="59" t="s">
        <v>42</v>
      </c>
      <c r="F254" s="77"/>
      <c r="G254" s="60"/>
      <c r="H254" s="61"/>
      <c r="I254" s="61" t="str">
        <f t="shared" si="21"/>
        <v xml:space="preserve"> </v>
      </c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</row>
    <row r="255" spans="1:94" s="24" customFormat="1" ht="12">
      <c r="A255" s="62"/>
      <c r="B255" s="72">
        <v>312</v>
      </c>
      <c r="C255" s="34">
        <v>21002437</v>
      </c>
      <c r="D255" s="58" t="s">
        <v>863</v>
      </c>
      <c r="E255" s="59" t="s">
        <v>44</v>
      </c>
      <c r="F255" s="77"/>
      <c r="G255" s="60"/>
      <c r="H255" s="61"/>
      <c r="I255" s="61" t="str">
        <f t="shared" si="21"/>
        <v xml:space="preserve"> </v>
      </c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</row>
    <row r="256" spans="1:94" s="24" customFormat="1" ht="12">
      <c r="A256" s="62"/>
      <c r="B256" s="72">
        <v>312</v>
      </c>
      <c r="C256" s="34">
        <v>21002438</v>
      </c>
      <c r="D256" s="58" t="s">
        <v>864</v>
      </c>
      <c r="E256" s="59" t="s">
        <v>46</v>
      </c>
      <c r="F256" s="77"/>
      <c r="G256" s="60"/>
      <c r="H256" s="61"/>
      <c r="I256" s="61" t="str">
        <f t="shared" si="21"/>
        <v xml:space="preserve"> </v>
      </c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</row>
    <row r="257" spans="1:94" s="24" customFormat="1" ht="15.75" customHeight="1">
      <c r="A257" s="62"/>
      <c r="B257" s="106" t="s">
        <v>865</v>
      </c>
      <c r="C257" s="106"/>
      <c r="D257" s="106"/>
      <c r="E257" s="106"/>
      <c r="F257" s="106"/>
      <c r="G257" s="106"/>
      <c r="H257" s="106"/>
      <c r="I257" s="106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</row>
    <row r="258" spans="1:94" s="24" customFormat="1" ht="12">
      <c r="A258" s="62"/>
      <c r="B258" s="72">
        <v>312</v>
      </c>
      <c r="C258" s="34">
        <v>10969544</v>
      </c>
      <c r="D258" s="58" t="s">
        <v>866</v>
      </c>
      <c r="E258" s="59" t="s">
        <v>29</v>
      </c>
      <c r="F258" s="77"/>
      <c r="G258" s="60"/>
      <c r="H258" s="61"/>
      <c r="I258" s="61" t="str">
        <f t="shared" ref="I258:I267" si="22">IF(H258=" "," ",IF(ISBLANK(G258)," ",G258*H258))</f>
        <v xml:space="preserve"> </v>
      </c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</row>
    <row r="259" spans="1:94" s="24" customFormat="1" ht="12">
      <c r="A259" s="62"/>
      <c r="B259" s="72">
        <v>312</v>
      </c>
      <c r="C259" s="34">
        <v>10969546</v>
      </c>
      <c r="D259" s="58" t="s">
        <v>867</v>
      </c>
      <c r="E259" s="59" t="s">
        <v>19</v>
      </c>
      <c r="F259" s="77"/>
      <c r="G259" s="60"/>
      <c r="H259" s="61"/>
      <c r="I259" s="61" t="str">
        <f t="shared" si="22"/>
        <v xml:space="preserve"> </v>
      </c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</row>
    <row r="260" spans="1:94" s="24" customFormat="1" ht="12">
      <c r="A260" s="62"/>
      <c r="B260" s="72">
        <v>312</v>
      </c>
      <c r="C260" s="34">
        <v>10969548</v>
      </c>
      <c r="D260" s="58" t="s">
        <v>868</v>
      </c>
      <c r="E260" s="59" t="s">
        <v>32</v>
      </c>
      <c r="F260" s="77"/>
      <c r="G260" s="60"/>
      <c r="H260" s="61"/>
      <c r="I260" s="61" t="str">
        <f t="shared" si="22"/>
        <v xml:space="preserve"> </v>
      </c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</row>
    <row r="261" spans="1:94" s="24" customFormat="1" ht="12">
      <c r="A261" s="62"/>
      <c r="B261" s="72">
        <v>312</v>
      </c>
      <c r="C261" s="34">
        <v>10969550</v>
      </c>
      <c r="D261" s="58" t="s">
        <v>869</v>
      </c>
      <c r="E261" s="59" t="s">
        <v>34</v>
      </c>
      <c r="F261" s="77"/>
      <c r="G261" s="60"/>
      <c r="H261" s="61"/>
      <c r="I261" s="61" t="str">
        <f t="shared" si="22"/>
        <v xml:space="preserve"> </v>
      </c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</row>
    <row r="262" spans="1:94" s="24" customFormat="1" ht="12">
      <c r="A262" s="62"/>
      <c r="B262" s="72">
        <v>312</v>
      </c>
      <c r="C262" s="34">
        <v>10969552</v>
      </c>
      <c r="D262" s="58" t="s">
        <v>870</v>
      </c>
      <c r="E262" s="59" t="s">
        <v>36</v>
      </c>
      <c r="F262" s="77"/>
      <c r="G262" s="60"/>
      <c r="H262" s="61"/>
      <c r="I262" s="61" t="str">
        <f t="shared" si="22"/>
        <v xml:space="preserve"> </v>
      </c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</row>
    <row r="263" spans="1:94" s="24" customFormat="1" ht="12">
      <c r="A263" s="62"/>
      <c r="B263" s="72">
        <v>312</v>
      </c>
      <c r="C263" s="34">
        <v>10969554</v>
      </c>
      <c r="D263" s="58" t="s">
        <v>871</v>
      </c>
      <c r="E263" s="59" t="s">
        <v>38</v>
      </c>
      <c r="F263" s="77"/>
      <c r="G263" s="60"/>
      <c r="H263" s="61"/>
      <c r="I263" s="61" t="str">
        <f t="shared" si="22"/>
        <v xml:space="preserve"> </v>
      </c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</row>
    <row r="264" spans="1:94" s="24" customFormat="1" ht="12">
      <c r="A264" s="62"/>
      <c r="B264" s="72">
        <v>312</v>
      </c>
      <c r="C264" s="34">
        <v>10969535</v>
      </c>
      <c r="D264" s="58" t="s">
        <v>872</v>
      </c>
      <c r="E264" s="59" t="s">
        <v>40</v>
      </c>
      <c r="F264" s="77"/>
      <c r="G264" s="60"/>
      <c r="H264" s="61"/>
      <c r="I264" s="61" t="str">
        <f t="shared" si="22"/>
        <v xml:space="preserve"> </v>
      </c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</row>
    <row r="265" spans="1:94" s="24" customFormat="1" ht="12">
      <c r="A265" s="62"/>
      <c r="B265" s="72">
        <v>312</v>
      </c>
      <c r="C265" s="34">
        <v>10969557</v>
      </c>
      <c r="D265" s="58" t="s">
        <v>873</v>
      </c>
      <c r="E265" s="59" t="s">
        <v>42</v>
      </c>
      <c r="F265" s="77"/>
      <c r="G265" s="60"/>
      <c r="H265" s="61"/>
      <c r="I265" s="61" t="str">
        <f t="shared" si="22"/>
        <v xml:space="preserve"> </v>
      </c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</row>
    <row r="266" spans="1:94" s="24" customFormat="1" ht="12">
      <c r="A266" s="62"/>
      <c r="B266" s="72">
        <v>312</v>
      </c>
      <c r="C266" s="34">
        <v>10969559</v>
      </c>
      <c r="D266" s="58" t="s">
        <v>874</v>
      </c>
      <c r="E266" s="59" t="s">
        <v>44</v>
      </c>
      <c r="F266" s="77"/>
      <c r="G266" s="60"/>
      <c r="H266" s="61"/>
      <c r="I266" s="61" t="str">
        <f t="shared" si="22"/>
        <v xml:space="preserve"> </v>
      </c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</row>
    <row r="267" spans="1:94" s="24" customFormat="1" ht="12">
      <c r="A267" s="62"/>
      <c r="B267" s="72">
        <v>312</v>
      </c>
      <c r="C267" s="34">
        <v>10969563</v>
      </c>
      <c r="D267" s="58" t="s">
        <v>875</v>
      </c>
      <c r="E267" s="59" t="s">
        <v>46</v>
      </c>
      <c r="F267" s="77"/>
      <c r="G267" s="60"/>
      <c r="H267" s="61"/>
      <c r="I267" s="61" t="str">
        <f t="shared" si="22"/>
        <v xml:space="preserve"> </v>
      </c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</row>
    <row r="268" spans="1:94" s="24" customFormat="1" ht="15.75" customHeight="1">
      <c r="A268" s="62"/>
      <c r="B268" s="106" t="s">
        <v>876</v>
      </c>
      <c r="C268" s="106"/>
      <c r="D268" s="106"/>
      <c r="E268" s="106"/>
      <c r="F268" s="106"/>
      <c r="G268" s="106"/>
      <c r="H268" s="106"/>
      <c r="I268" s="106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</row>
    <row r="269" spans="1:94" s="24" customFormat="1" ht="12">
      <c r="A269" s="62"/>
      <c r="B269" s="72">
        <v>312</v>
      </c>
      <c r="C269" s="34">
        <v>10942227</v>
      </c>
      <c r="D269" s="58" t="s">
        <v>877</v>
      </c>
      <c r="E269" s="59" t="s">
        <v>29</v>
      </c>
      <c r="F269" s="77"/>
      <c r="G269" s="60"/>
      <c r="H269" s="61"/>
      <c r="I269" s="61" t="str">
        <f t="shared" ref="I269:I282" si="23">IF(H269=" "," ",IF(ISBLANK(G269)," ",G269*H269))</f>
        <v xml:space="preserve"> </v>
      </c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</row>
    <row r="270" spans="1:94" s="24" customFormat="1" ht="12">
      <c r="A270" s="62"/>
      <c r="B270" s="72">
        <v>312</v>
      </c>
      <c r="C270" s="34">
        <v>10942225</v>
      </c>
      <c r="D270" s="58" t="s">
        <v>878</v>
      </c>
      <c r="E270" s="59" t="s">
        <v>307</v>
      </c>
      <c r="F270" s="77"/>
      <c r="G270" s="60"/>
      <c r="H270" s="61"/>
      <c r="I270" s="61" t="str">
        <f t="shared" si="23"/>
        <v xml:space="preserve"> </v>
      </c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</row>
    <row r="271" spans="1:94" s="24" customFormat="1" ht="12">
      <c r="A271" s="62"/>
      <c r="B271" s="72">
        <v>312</v>
      </c>
      <c r="C271" s="34">
        <v>10942226</v>
      </c>
      <c r="D271" s="58" t="s">
        <v>879</v>
      </c>
      <c r="E271" s="59" t="s">
        <v>79</v>
      </c>
      <c r="F271" s="77"/>
      <c r="G271" s="60"/>
      <c r="H271" s="61"/>
      <c r="I271" s="61" t="str">
        <f t="shared" si="23"/>
        <v xml:space="preserve"> </v>
      </c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</row>
    <row r="272" spans="1:94" s="24" customFormat="1" ht="12">
      <c r="A272" s="62"/>
      <c r="B272" s="72">
        <v>312</v>
      </c>
      <c r="C272" s="34">
        <v>10942224</v>
      </c>
      <c r="D272" s="58" t="s">
        <v>880</v>
      </c>
      <c r="E272" s="59" t="s">
        <v>36</v>
      </c>
      <c r="F272" s="77"/>
      <c r="G272" s="60"/>
      <c r="H272" s="61"/>
      <c r="I272" s="61" t="str">
        <f t="shared" si="23"/>
        <v xml:space="preserve"> </v>
      </c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</row>
    <row r="273" spans="1:94" s="24" customFormat="1" ht="12">
      <c r="A273" s="62"/>
      <c r="B273" s="72">
        <v>312</v>
      </c>
      <c r="C273" s="34">
        <v>10942223</v>
      </c>
      <c r="D273" s="58" t="s">
        <v>881</v>
      </c>
      <c r="E273" s="59" t="s">
        <v>38</v>
      </c>
      <c r="F273" s="77"/>
      <c r="G273" s="60"/>
      <c r="H273" s="61"/>
      <c r="I273" s="61" t="str">
        <f t="shared" si="23"/>
        <v xml:space="preserve"> </v>
      </c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</row>
    <row r="274" spans="1:94" s="24" customFormat="1" ht="12">
      <c r="A274" s="62"/>
      <c r="B274" s="72">
        <v>312</v>
      </c>
      <c r="C274" s="34">
        <v>10942222</v>
      </c>
      <c r="D274" s="58" t="s">
        <v>882</v>
      </c>
      <c r="E274" s="59" t="s">
        <v>40</v>
      </c>
      <c r="F274" s="77"/>
      <c r="G274" s="60"/>
      <c r="H274" s="61"/>
      <c r="I274" s="61" t="str">
        <f t="shared" si="23"/>
        <v xml:space="preserve"> </v>
      </c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</row>
    <row r="275" spans="1:94" s="24" customFormat="1" ht="12">
      <c r="A275" s="62"/>
      <c r="B275" s="72">
        <v>312</v>
      </c>
      <c r="C275" s="34">
        <v>10942221</v>
      </c>
      <c r="D275" s="58" t="s">
        <v>883</v>
      </c>
      <c r="E275" s="59" t="s">
        <v>44</v>
      </c>
      <c r="F275" s="77"/>
      <c r="G275" s="60"/>
      <c r="H275" s="61"/>
      <c r="I275" s="61" t="str">
        <f t="shared" si="23"/>
        <v xml:space="preserve"> </v>
      </c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</row>
    <row r="276" spans="1:94" s="24" customFormat="1" ht="12">
      <c r="A276" s="62"/>
      <c r="B276" s="72">
        <v>312</v>
      </c>
      <c r="C276" s="34">
        <v>10941333</v>
      </c>
      <c r="D276" s="58" t="s">
        <v>884</v>
      </c>
      <c r="E276" s="59" t="s">
        <v>46</v>
      </c>
      <c r="F276" s="77"/>
      <c r="G276" s="60"/>
      <c r="H276" s="61"/>
      <c r="I276" s="61" t="str">
        <f t="shared" si="23"/>
        <v xml:space="preserve"> </v>
      </c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</row>
    <row r="277" spans="1:94" s="24" customFormat="1" ht="30" customHeight="1">
      <c r="A277" s="62"/>
      <c r="B277" s="107" t="s">
        <v>1639</v>
      </c>
      <c r="C277" s="108"/>
      <c r="D277" s="108"/>
      <c r="E277" s="108"/>
      <c r="F277" s="108"/>
      <c r="G277" s="108"/>
      <c r="H277" s="108"/>
      <c r="I277" s="10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</row>
    <row r="278" spans="1:94" s="24" customFormat="1" ht="12">
      <c r="A278" s="62"/>
      <c r="B278" s="80" t="s">
        <v>17</v>
      </c>
      <c r="C278" s="81">
        <v>21042455</v>
      </c>
      <c r="D278" s="82" t="s">
        <v>1640</v>
      </c>
      <c r="E278" s="83" t="s">
        <v>619</v>
      </c>
      <c r="F278" s="84" t="s">
        <v>620</v>
      </c>
      <c r="G278" s="60"/>
      <c r="H278" s="61"/>
      <c r="I278" s="61" t="str">
        <f t="shared" si="23"/>
        <v xml:space="preserve"> </v>
      </c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</row>
    <row r="279" spans="1:94" s="24" customFormat="1" ht="12">
      <c r="A279" s="62"/>
      <c r="B279" s="80" t="s">
        <v>17</v>
      </c>
      <c r="C279" s="81">
        <v>21042459</v>
      </c>
      <c r="D279" s="82" t="s">
        <v>1641</v>
      </c>
      <c r="E279" s="83" t="s">
        <v>622</v>
      </c>
      <c r="F279" s="84" t="s">
        <v>620</v>
      </c>
      <c r="G279" s="60"/>
      <c r="H279" s="61"/>
      <c r="I279" s="61" t="str">
        <f t="shared" si="23"/>
        <v xml:space="preserve"> </v>
      </c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</row>
    <row r="280" spans="1:94" s="24" customFormat="1" ht="12">
      <c r="A280" s="62"/>
      <c r="B280" s="80" t="s">
        <v>17</v>
      </c>
      <c r="C280" s="81">
        <v>21042463</v>
      </c>
      <c r="D280" s="82" t="s">
        <v>1642</v>
      </c>
      <c r="E280" s="83" t="s">
        <v>1643</v>
      </c>
      <c r="F280" s="84" t="s">
        <v>620</v>
      </c>
      <c r="G280" s="60"/>
      <c r="H280" s="61"/>
      <c r="I280" s="61" t="str">
        <f t="shared" si="23"/>
        <v xml:space="preserve"> </v>
      </c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</row>
    <row r="281" spans="1:94" s="24" customFormat="1" ht="12">
      <c r="A281" s="62"/>
      <c r="B281" s="80" t="s">
        <v>17</v>
      </c>
      <c r="C281" s="81">
        <v>21042467</v>
      </c>
      <c r="D281" s="82" t="s">
        <v>1644</v>
      </c>
      <c r="E281" s="83" t="s">
        <v>1645</v>
      </c>
      <c r="F281" s="84" t="s">
        <v>620</v>
      </c>
      <c r="G281" s="60"/>
      <c r="H281" s="61"/>
      <c r="I281" s="61" t="str">
        <f t="shared" si="23"/>
        <v xml:space="preserve"> </v>
      </c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</row>
    <row r="282" spans="1:94" s="24" customFormat="1" ht="12">
      <c r="A282" s="62"/>
      <c r="B282" s="80" t="s">
        <v>17</v>
      </c>
      <c r="C282" s="81">
        <v>21042471</v>
      </c>
      <c r="D282" s="82" t="s">
        <v>1646</v>
      </c>
      <c r="E282" s="83" t="s">
        <v>1647</v>
      </c>
      <c r="F282" s="84" t="s">
        <v>620</v>
      </c>
      <c r="G282" s="60"/>
      <c r="H282" s="61"/>
      <c r="I282" s="61" t="str">
        <f t="shared" si="23"/>
        <v xml:space="preserve"> </v>
      </c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</row>
    <row r="283" spans="1:94" s="24" customFormat="1" ht="15.75" customHeight="1">
      <c r="A283" s="62"/>
      <c r="B283" s="106" t="s">
        <v>885</v>
      </c>
      <c r="C283" s="106"/>
      <c r="D283" s="106"/>
      <c r="E283" s="106"/>
      <c r="F283" s="106"/>
      <c r="G283" s="106"/>
      <c r="H283" s="106"/>
      <c r="I283" s="106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</row>
    <row r="284" spans="1:94" s="24" customFormat="1" ht="12">
      <c r="A284" s="62"/>
      <c r="B284" s="72" t="s">
        <v>17</v>
      </c>
      <c r="C284" s="34">
        <v>21030654</v>
      </c>
      <c r="D284" s="58" t="s">
        <v>886</v>
      </c>
      <c r="E284" s="59" t="s">
        <v>29</v>
      </c>
      <c r="F284" s="77"/>
      <c r="G284" s="60"/>
      <c r="H284" s="61"/>
      <c r="I284" s="61" t="str">
        <f t="shared" ref="I284:I293" si="24">IF(H284=" "," ",IF(ISBLANK(G284)," ",G284*H284))</f>
        <v xml:space="preserve"> </v>
      </c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</row>
    <row r="285" spans="1:94" s="24" customFormat="1" ht="12">
      <c r="A285" s="62"/>
      <c r="B285" s="72" t="s">
        <v>17</v>
      </c>
      <c r="C285" s="34">
        <v>21030659</v>
      </c>
      <c r="D285" s="58" t="s">
        <v>887</v>
      </c>
      <c r="E285" s="59" t="s">
        <v>19</v>
      </c>
      <c r="F285" s="77"/>
      <c r="G285" s="60"/>
      <c r="H285" s="61"/>
      <c r="I285" s="61" t="str">
        <f t="shared" si="24"/>
        <v xml:space="preserve"> </v>
      </c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</row>
    <row r="286" spans="1:94" s="24" customFormat="1" ht="12">
      <c r="A286" s="62"/>
      <c r="B286" s="72" t="s">
        <v>17</v>
      </c>
      <c r="C286" s="34">
        <v>21030665</v>
      </c>
      <c r="D286" s="58" t="s">
        <v>888</v>
      </c>
      <c r="E286" s="59" t="s">
        <v>32</v>
      </c>
      <c r="F286" s="77"/>
      <c r="G286" s="60"/>
      <c r="H286" s="61"/>
      <c r="I286" s="61" t="str">
        <f t="shared" si="24"/>
        <v xml:space="preserve"> </v>
      </c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</row>
    <row r="287" spans="1:94" s="24" customFormat="1" ht="12">
      <c r="A287" s="62"/>
      <c r="B287" s="72" t="s">
        <v>17</v>
      </c>
      <c r="C287" s="34">
        <v>21030670</v>
      </c>
      <c r="D287" s="58" t="s">
        <v>889</v>
      </c>
      <c r="E287" s="59" t="s">
        <v>34</v>
      </c>
      <c r="F287" s="77"/>
      <c r="G287" s="60"/>
      <c r="H287" s="61"/>
      <c r="I287" s="61" t="str">
        <f t="shared" si="24"/>
        <v xml:space="preserve"> </v>
      </c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</row>
    <row r="288" spans="1:94" s="24" customFormat="1" ht="12">
      <c r="A288" s="62"/>
      <c r="B288" s="72" t="s">
        <v>17</v>
      </c>
      <c r="C288" s="34">
        <v>21030675</v>
      </c>
      <c r="D288" s="58" t="s">
        <v>890</v>
      </c>
      <c r="E288" s="59" t="s">
        <v>36</v>
      </c>
      <c r="F288" s="77"/>
      <c r="G288" s="60"/>
      <c r="H288" s="61"/>
      <c r="I288" s="61" t="str">
        <f t="shared" si="24"/>
        <v xml:space="preserve"> </v>
      </c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</row>
    <row r="289" spans="1:94" s="24" customFormat="1" ht="12">
      <c r="A289" s="62"/>
      <c r="B289" s="72" t="s">
        <v>17</v>
      </c>
      <c r="C289" s="34">
        <v>21030680</v>
      </c>
      <c r="D289" s="58" t="s">
        <v>891</v>
      </c>
      <c r="E289" s="59" t="s">
        <v>38</v>
      </c>
      <c r="F289" s="77"/>
      <c r="G289" s="60"/>
      <c r="H289" s="61"/>
      <c r="I289" s="61" t="str">
        <f t="shared" si="24"/>
        <v xml:space="preserve"> </v>
      </c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</row>
    <row r="290" spans="1:94" s="24" customFormat="1" ht="12">
      <c r="A290" s="62"/>
      <c r="B290" s="72" t="s">
        <v>17</v>
      </c>
      <c r="C290" s="34">
        <v>21030685</v>
      </c>
      <c r="D290" s="58" t="s">
        <v>892</v>
      </c>
      <c r="E290" s="59" t="s">
        <v>40</v>
      </c>
      <c r="F290" s="77"/>
      <c r="G290" s="60"/>
      <c r="H290" s="61"/>
      <c r="I290" s="61" t="str">
        <f t="shared" si="24"/>
        <v xml:space="preserve"> </v>
      </c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</row>
    <row r="291" spans="1:94" s="24" customFormat="1" ht="12">
      <c r="A291" s="62"/>
      <c r="B291" s="72" t="s">
        <v>17</v>
      </c>
      <c r="C291" s="34">
        <v>21030690</v>
      </c>
      <c r="D291" s="58" t="s">
        <v>893</v>
      </c>
      <c r="E291" s="59" t="s">
        <v>42</v>
      </c>
      <c r="F291" s="77"/>
      <c r="G291" s="60"/>
      <c r="H291" s="61"/>
      <c r="I291" s="61" t="str">
        <f t="shared" si="24"/>
        <v xml:space="preserve"> </v>
      </c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</row>
    <row r="292" spans="1:94" s="24" customFormat="1" ht="12">
      <c r="A292" s="62"/>
      <c r="B292" s="72" t="s">
        <v>17</v>
      </c>
      <c r="C292" s="34">
        <v>21030695</v>
      </c>
      <c r="D292" s="58" t="s">
        <v>894</v>
      </c>
      <c r="E292" s="59" t="s">
        <v>44</v>
      </c>
      <c r="F292" s="77"/>
      <c r="G292" s="60"/>
      <c r="H292" s="61"/>
      <c r="I292" s="61" t="str">
        <f t="shared" si="24"/>
        <v xml:space="preserve"> </v>
      </c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</row>
    <row r="293" spans="1:94" s="24" customFormat="1" ht="12">
      <c r="A293" s="62"/>
      <c r="B293" s="72" t="s">
        <v>17</v>
      </c>
      <c r="C293" s="34">
        <v>21030700</v>
      </c>
      <c r="D293" s="58" t="s">
        <v>895</v>
      </c>
      <c r="E293" s="59" t="s">
        <v>46</v>
      </c>
      <c r="F293" s="77"/>
      <c r="G293" s="60"/>
      <c r="H293" s="61"/>
      <c r="I293" s="61" t="str">
        <f t="shared" si="24"/>
        <v xml:space="preserve"> </v>
      </c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</row>
    <row r="294" spans="1:94" s="24" customFormat="1" ht="15.75" customHeight="1">
      <c r="A294" s="62"/>
      <c r="B294" s="106" t="s">
        <v>896</v>
      </c>
      <c r="C294" s="106"/>
      <c r="D294" s="106"/>
      <c r="E294" s="106"/>
      <c r="F294" s="106"/>
      <c r="G294" s="106"/>
      <c r="H294" s="106"/>
      <c r="I294" s="106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</row>
    <row r="295" spans="1:94" s="24" customFormat="1" ht="12">
      <c r="A295" s="62"/>
      <c r="B295" s="72" t="s">
        <v>17</v>
      </c>
      <c r="C295" s="34">
        <v>21025044</v>
      </c>
      <c r="D295" s="58" t="s">
        <v>897</v>
      </c>
      <c r="E295" s="59" t="s">
        <v>29</v>
      </c>
      <c r="F295" s="77"/>
      <c r="G295" s="60"/>
      <c r="H295" s="61"/>
      <c r="I295" s="61" t="str">
        <f t="shared" ref="I295:I304" si="25">IF(H295=" "," ",IF(ISBLANK(G295)," ",G295*H295))</f>
        <v xml:space="preserve"> </v>
      </c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</row>
    <row r="296" spans="1:94" s="24" customFormat="1" ht="12">
      <c r="A296" s="62"/>
      <c r="B296" s="72" t="s">
        <v>17</v>
      </c>
      <c r="C296" s="34">
        <v>21025045</v>
      </c>
      <c r="D296" s="58" t="s">
        <v>898</v>
      </c>
      <c r="E296" s="59" t="s">
        <v>19</v>
      </c>
      <c r="F296" s="77"/>
      <c r="G296" s="60"/>
      <c r="H296" s="61"/>
      <c r="I296" s="61" t="str">
        <f t="shared" si="25"/>
        <v xml:space="preserve"> </v>
      </c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</row>
    <row r="297" spans="1:94" s="24" customFormat="1" ht="12">
      <c r="A297" s="62"/>
      <c r="B297" s="72" t="s">
        <v>17</v>
      </c>
      <c r="C297" s="34">
        <v>21025046</v>
      </c>
      <c r="D297" s="58" t="s">
        <v>899</v>
      </c>
      <c r="E297" s="59" t="s">
        <v>32</v>
      </c>
      <c r="F297" s="77"/>
      <c r="G297" s="60"/>
      <c r="H297" s="61"/>
      <c r="I297" s="61" t="str">
        <f t="shared" si="25"/>
        <v xml:space="preserve"> </v>
      </c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</row>
    <row r="298" spans="1:94" s="24" customFormat="1" ht="12">
      <c r="A298" s="62"/>
      <c r="B298" s="72" t="s">
        <v>17</v>
      </c>
      <c r="C298" s="34">
        <v>21025047</v>
      </c>
      <c r="D298" s="58" t="s">
        <v>900</v>
      </c>
      <c r="E298" s="59" t="s">
        <v>34</v>
      </c>
      <c r="F298" s="77"/>
      <c r="G298" s="60"/>
      <c r="H298" s="61"/>
      <c r="I298" s="61" t="str">
        <f t="shared" si="25"/>
        <v xml:space="preserve"> </v>
      </c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</row>
    <row r="299" spans="1:94" s="24" customFormat="1" ht="12">
      <c r="A299" s="62"/>
      <c r="B299" s="72" t="s">
        <v>17</v>
      </c>
      <c r="C299" s="34">
        <v>21025048</v>
      </c>
      <c r="D299" s="58" t="s">
        <v>901</v>
      </c>
      <c r="E299" s="59" t="s">
        <v>36</v>
      </c>
      <c r="F299" s="77"/>
      <c r="G299" s="60"/>
      <c r="H299" s="61"/>
      <c r="I299" s="61" t="str">
        <f t="shared" si="25"/>
        <v xml:space="preserve"> </v>
      </c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</row>
    <row r="300" spans="1:94" s="24" customFormat="1" ht="12">
      <c r="A300" s="62"/>
      <c r="B300" s="72" t="s">
        <v>17</v>
      </c>
      <c r="C300" s="34">
        <v>21025049</v>
      </c>
      <c r="D300" s="58" t="s">
        <v>902</v>
      </c>
      <c r="E300" s="59" t="s">
        <v>38</v>
      </c>
      <c r="F300" s="77"/>
      <c r="G300" s="60"/>
      <c r="H300" s="61"/>
      <c r="I300" s="61" t="str">
        <f t="shared" si="25"/>
        <v xml:space="preserve"> </v>
      </c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</row>
    <row r="301" spans="1:94" s="24" customFormat="1" ht="12">
      <c r="A301" s="62"/>
      <c r="B301" s="72" t="s">
        <v>17</v>
      </c>
      <c r="C301" s="34">
        <v>21025050</v>
      </c>
      <c r="D301" s="58" t="s">
        <v>903</v>
      </c>
      <c r="E301" s="59" t="s">
        <v>40</v>
      </c>
      <c r="F301" s="77"/>
      <c r="G301" s="60"/>
      <c r="H301" s="61"/>
      <c r="I301" s="61" t="str">
        <f t="shared" si="25"/>
        <v xml:space="preserve"> </v>
      </c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</row>
    <row r="302" spans="1:94" s="24" customFormat="1" ht="12">
      <c r="A302" s="62"/>
      <c r="B302" s="72" t="s">
        <v>17</v>
      </c>
      <c r="C302" s="34">
        <v>21025051</v>
      </c>
      <c r="D302" s="58" t="s">
        <v>904</v>
      </c>
      <c r="E302" s="59" t="s">
        <v>42</v>
      </c>
      <c r="F302" s="77"/>
      <c r="G302" s="60"/>
      <c r="H302" s="61"/>
      <c r="I302" s="61" t="str">
        <f t="shared" si="25"/>
        <v xml:space="preserve"> </v>
      </c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</row>
    <row r="303" spans="1:94" s="24" customFormat="1" ht="12">
      <c r="A303" s="62"/>
      <c r="B303" s="72" t="s">
        <v>17</v>
      </c>
      <c r="C303" s="34">
        <v>21025052</v>
      </c>
      <c r="D303" s="58" t="s">
        <v>905</v>
      </c>
      <c r="E303" s="59" t="s">
        <v>44</v>
      </c>
      <c r="F303" s="77"/>
      <c r="G303" s="60"/>
      <c r="H303" s="61"/>
      <c r="I303" s="61" t="str">
        <f t="shared" si="25"/>
        <v xml:space="preserve"> </v>
      </c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</row>
    <row r="304" spans="1:94" s="24" customFormat="1" ht="12">
      <c r="A304" s="62"/>
      <c r="B304" s="72" t="s">
        <v>17</v>
      </c>
      <c r="C304" s="34">
        <v>21025053</v>
      </c>
      <c r="D304" s="58" t="s">
        <v>906</v>
      </c>
      <c r="E304" s="59" t="s">
        <v>46</v>
      </c>
      <c r="F304" s="77"/>
      <c r="G304" s="60"/>
      <c r="H304" s="61"/>
      <c r="I304" s="61" t="str">
        <f t="shared" si="25"/>
        <v xml:space="preserve"> </v>
      </c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</row>
    <row r="305" spans="1:94" s="24" customFormat="1" ht="30" customHeight="1">
      <c r="A305" s="62"/>
      <c r="B305" s="107" t="s">
        <v>907</v>
      </c>
      <c r="C305" s="108"/>
      <c r="D305" s="108"/>
      <c r="E305" s="108"/>
      <c r="F305" s="108"/>
      <c r="G305" s="108"/>
      <c r="H305" s="108"/>
      <c r="I305" s="10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</row>
    <row r="306" spans="1:94" s="24" customFormat="1" ht="15.75" customHeight="1">
      <c r="A306" s="62"/>
      <c r="B306" s="108" t="s">
        <v>652</v>
      </c>
      <c r="C306" s="108"/>
      <c r="D306" s="108"/>
      <c r="E306" s="108"/>
      <c r="F306" s="108"/>
      <c r="G306" s="108"/>
      <c r="H306" s="108"/>
      <c r="I306" s="10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</row>
    <row r="307" spans="1:94" s="24" customFormat="1" ht="12">
      <c r="A307" s="62"/>
      <c r="B307" s="80" t="s">
        <v>17</v>
      </c>
      <c r="C307" s="81">
        <v>21013584</v>
      </c>
      <c r="D307" s="82" t="s">
        <v>908</v>
      </c>
      <c r="E307" s="83" t="s">
        <v>619</v>
      </c>
      <c r="F307" s="84" t="s">
        <v>620</v>
      </c>
      <c r="G307" s="60"/>
      <c r="H307" s="61"/>
      <c r="I307" s="61" t="str">
        <f t="shared" ref="I307:I308" si="26">IF(H307=" "," ",IF(ISBLANK(G307)," ",G307*H307))</f>
        <v xml:space="preserve"> </v>
      </c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</row>
    <row r="308" spans="1:94" s="24" customFormat="1" ht="12">
      <c r="A308" s="62"/>
      <c r="B308" s="80" t="s">
        <v>17</v>
      </c>
      <c r="C308" s="81">
        <v>21013583</v>
      </c>
      <c r="D308" s="82" t="s">
        <v>909</v>
      </c>
      <c r="E308" s="83" t="s">
        <v>628</v>
      </c>
      <c r="F308" s="84" t="s">
        <v>620</v>
      </c>
      <c r="G308" s="60"/>
      <c r="H308" s="61"/>
      <c r="I308" s="61" t="str">
        <f t="shared" si="26"/>
        <v xml:space="preserve"> </v>
      </c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</row>
    <row r="309" spans="1:94" s="24" customFormat="1" ht="15.75" customHeight="1">
      <c r="A309" s="62"/>
      <c r="B309" s="106" t="s">
        <v>910</v>
      </c>
      <c r="C309" s="106"/>
      <c r="D309" s="106"/>
      <c r="E309" s="106"/>
      <c r="F309" s="106"/>
      <c r="G309" s="106"/>
      <c r="H309" s="106"/>
      <c r="I309" s="106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</row>
    <row r="310" spans="1:94" s="24" customFormat="1" ht="12">
      <c r="A310" s="62"/>
      <c r="B310" s="72" t="s">
        <v>17</v>
      </c>
      <c r="C310" s="34">
        <v>21006528</v>
      </c>
      <c r="D310" s="58" t="s">
        <v>911</v>
      </c>
      <c r="E310" s="59" t="s">
        <v>29</v>
      </c>
      <c r="F310" s="77"/>
      <c r="G310" s="60"/>
      <c r="H310" s="61"/>
      <c r="I310" s="61" t="str">
        <f t="shared" ref="I310:I319" si="27">IF(H310=" "," ",IF(ISBLANK(G310)," ",G310*H310))</f>
        <v xml:space="preserve"> </v>
      </c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</row>
    <row r="311" spans="1:94" s="24" customFormat="1" ht="12">
      <c r="A311" s="62"/>
      <c r="B311" s="72" t="s">
        <v>17</v>
      </c>
      <c r="C311" s="34">
        <v>21006711</v>
      </c>
      <c r="D311" s="58" t="s">
        <v>912</v>
      </c>
      <c r="E311" s="59" t="s">
        <v>19</v>
      </c>
      <c r="F311" s="77"/>
      <c r="G311" s="60"/>
      <c r="H311" s="61"/>
      <c r="I311" s="61" t="str">
        <f t="shared" si="27"/>
        <v xml:space="preserve"> </v>
      </c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</row>
    <row r="312" spans="1:94" s="24" customFormat="1" ht="12">
      <c r="A312" s="62"/>
      <c r="B312" s="72" t="s">
        <v>17</v>
      </c>
      <c r="C312" s="34">
        <v>21006712</v>
      </c>
      <c r="D312" s="58" t="s">
        <v>913</v>
      </c>
      <c r="E312" s="59" t="s">
        <v>32</v>
      </c>
      <c r="F312" s="77"/>
      <c r="G312" s="60"/>
      <c r="H312" s="61"/>
      <c r="I312" s="61" t="str">
        <f t="shared" si="27"/>
        <v xml:space="preserve"> </v>
      </c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</row>
    <row r="313" spans="1:94" s="24" customFormat="1" ht="12">
      <c r="A313" s="62"/>
      <c r="B313" s="72" t="s">
        <v>17</v>
      </c>
      <c r="C313" s="34">
        <v>21006713</v>
      </c>
      <c r="D313" s="58" t="s">
        <v>914</v>
      </c>
      <c r="E313" s="59" t="s">
        <v>34</v>
      </c>
      <c r="F313" s="77"/>
      <c r="G313" s="60"/>
      <c r="H313" s="61"/>
      <c r="I313" s="61" t="str">
        <f t="shared" si="27"/>
        <v xml:space="preserve"> </v>
      </c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</row>
    <row r="314" spans="1:94" s="24" customFormat="1" ht="12">
      <c r="A314" s="62"/>
      <c r="B314" s="72" t="s">
        <v>17</v>
      </c>
      <c r="C314" s="34">
        <v>21006714</v>
      </c>
      <c r="D314" s="58" t="s">
        <v>915</v>
      </c>
      <c r="E314" s="59" t="s">
        <v>36</v>
      </c>
      <c r="F314" s="77"/>
      <c r="G314" s="60"/>
      <c r="H314" s="61"/>
      <c r="I314" s="61" t="str">
        <f t="shared" si="27"/>
        <v xml:space="preserve"> </v>
      </c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</row>
    <row r="315" spans="1:94" s="24" customFormat="1" ht="12">
      <c r="A315" s="62"/>
      <c r="B315" s="72" t="s">
        <v>17</v>
      </c>
      <c r="C315" s="34">
        <v>21006715</v>
      </c>
      <c r="D315" s="58" t="s">
        <v>916</v>
      </c>
      <c r="E315" s="59" t="s">
        <v>38</v>
      </c>
      <c r="F315" s="77"/>
      <c r="G315" s="60"/>
      <c r="H315" s="61"/>
      <c r="I315" s="61" t="str">
        <f t="shared" si="27"/>
        <v xml:space="preserve"> </v>
      </c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</row>
    <row r="316" spans="1:94" s="24" customFormat="1" ht="12">
      <c r="A316" s="62"/>
      <c r="B316" s="72" t="s">
        <v>17</v>
      </c>
      <c r="C316" s="34">
        <v>21006716</v>
      </c>
      <c r="D316" s="58" t="s">
        <v>917</v>
      </c>
      <c r="E316" s="59" t="s">
        <v>40</v>
      </c>
      <c r="F316" s="77"/>
      <c r="G316" s="60"/>
      <c r="H316" s="61"/>
      <c r="I316" s="61" t="str">
        <f t="shared" si="27"/>
        <v xml:space="preserve"> </v>
      </c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</row>
    <row r="317" spans="1:94" s="24" customFormat="1" ht="12">
      <c r="A317" s="62"/>
      <c r="B317" s="72" t="s">
        <v>17</v>
      </c>
      <c r="C317" s="34">
        <v>21006717</v>
      </c>
      <c r="D317" s="58" t="s">
        <v>918</v>
      </c>
      <c r="E317" s="59" t="s">
        <v>42</v>
      </c>
      <c r="F317" s="77"/>
      <c r="G317" s="60"/>
      <c r="H317" s="61"/>
      <c r="I317" s="61" t="str">
        <f t="shared" si="27"/>
        <v xml:space="preserve"> </v>
      </c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</row>
    <row r="318" spans="1:94" s="24" customFormat="1" ht="12">
      <c r="A318" s="62"/>
      <c r="B318" s="72" t="s">
        <v>17</v>
      </c>
      <c r="C318" s="34">
        <v>21006718</v>
      </c>
      <c r="D318" s="58" t="s">
        <v>919</v>
      </c>
      <c r="E318" s="59" t="s">
        <v>44</v>
      </c>
      <c r="F318" s="77"/>
      <c r="G318" s="60"/>
      <c r="H318" s="61"/>
      <c r="I318" s="61" t="str">
        <f t="shared" si="27"/>
        <v xml:space="preserve"> </v>
      </c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</row>
    <row r="319" spans="1:94" s="24" customFormat="1" ht="12">
      <c r="A319" s="62"/>
      <c r="B319" s="72" t="s">
        <v>17</v>
      </c>
      <c r="C319" s="34">
        <v>21006719</v>
      </c>
      <c r="D319" s="58" t="s">
        <v>920</v>
      </c>
      <c r="E319" s="59" t="s">
        <v>46</v>
      </c>
      <c r="F319" s="77"/>
      <c r="G319" s="60"/>
      <c r="H319" s="61"/>
      <c r="I319" s="61" t="str">
        <f t="shared" si="27"/>
        <v xml:space="preserve"> </v>
      </c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</row>
    <row r="320" spans="1:94" s="24" customFormat="1" ht="15.75" customHeight="1">
      <c r="A320" s="62"/>
      <c r="B320" s="106" t="s">
        <v>921</v>
      </c>
      <c r="C320" s="106"/>
      <c r="D320" s="106"/>
      <c r="E320" s="106"/>
      <c r="F320" s="106"/>
      <c r="G320" s="106"/>
      <c r="H320" s="106"/>
      <c r="I320" s="106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</row>
    <row r="321" spans="1:94" s="24" customFormat="1" ht="12">
      <c r="A321" s="62"/>
      <c r="B321" s="72" t="s">
        <v>17</v>
      </c>
      <c r="C321" s="34">
        <v>21008296</v>
      </c>
      <c r="D321" s="58" t="s">
        <v>922</v>
      </c>
      <c r="E321" s="59" t="s">
        <v>29</v>
      </c>
      <c r="F321" s="77"/>
      <c r="G321" s="60"/>
      <c r="H321" s="61"/>
      <c r="I321" s="61" t="str">
        <f t="shared" ref="I321:I330" si="28">IF(H321=" "," ",IF(ISBLANK(G321)," ",G321*H321))</f>
        <v xml:space="preserve"> </v>
      </c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</row>
    <row r="322" spans="1:94" s="24" customFormat="1" ht="12">
      <c r="A322" s="62"/>
      <c r="B322" s="72" t="s">
        <v>17</v>
      </c>
      <c r="C322" s="34">
        <v>21008287</v>
      </c>
      <c r="D322" s="58" t="s">
        <v>923</v>
      </c>
      <c r="E322" s="59" t="s">
        <v>19</v>
      </c>
      <c r="F322" s="77"/>
      <c r="G322" s="60"/>
      <c r="H322" s="61"/>
      <c r="I322" s="61" t="str">
        <f t="shared" si="28"/>
        <v xml:space="preserve"> </v>
      </c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</row>
    <row r="323" spans="1:94" s="24" customFormat="1" ht="12">
      <c r="A323" s="62"/>
      <c r="B323" s="72" t="s">
        <v>17</v>
      </c>
      <c r="C323" s="34">
        <v>21008293</v>
      </c>
      <c r="D323" s="58" t="s">
        <v>924</v>
      </c>
      <c r="E323" s="59" t="s">
        <v>32</v>
      </c>
      <c r="F323" s="77"/>
      <c r="G323" s="60"/>
      <c r="H323" s="61"/>
      <c r="I323" s="61" t="str">
        <f t="shared" si="28"/>
        <v xml:space="preserve"> </v>
      </c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</row>
    <row r="324" spans="1:94" s="24" customFormat="1" ht="12">
      <c r="A324" s="62"/>
      <c r="B324" s="72" t="s">
        <v>17</v>
      </c>
      <c r="C324" s="34">
        <v>21008289</v>
      </c>
      <c r="D324" s="58" t="s">
        <v>925</v>
      </c>
      <c r="E324" s="59" t="s">
        <v>34</v>
      </c>
      <c r="F324" s="77"/>
      <c r="G324" s="60"/>
      <c r="H324" s="61"/>
      <c r="I324" s="61" t="str">
        <f t="shared" si="28"/>
        <v xml:space="preserve"> </v>
      </c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</row>
    <row r="325" spans="1:94" s="24" customFormat="1" ht="12">
      <c r="A325" s="62"/>
      <c r="B325" s="72" t="s">
        <v>17</v>
      </c>
      <c r="C325" s="34">
        <v>21008288</v>
      </c>
      <c r="D325" s="58" t="s">
        <v>926</v>
      </c>
      <c r="E325" s="59" t="s">
        <v>36</v>
      </c>
      <c r="F325" s="77"/>
      <c r="G325" s="60"/>
      <c r="H325" s="61"/>
      <c r="I325" s="61" t="str">
        <f t="shared" si="28"/>
        <v xml:space="preserve"> </v>
      </c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</row>
    <row r="326" spans="1:94" s="24" customFormat="1" ht="12">
      <c r="A326" s="62"/>
      <c r="B326" s="72" t="s">
        <v>17</v>
      </c>
      <c r="C326" s="34">
        <v>21008291</v>
      </c>
      <c r="D326" s="58" t="s">
        <v>927</v>
      </c>
      <c r="E326" s="59" t="s">
        <v>38</v>
      </c>
      <c r="F326" s="77"/>
      <c r="G326" s="60"/>
      <c r="H326" s="61"/>
      <c r="I326" s="61" t="str">
        <f t="shared" si="28"/>
        <v xml:space="preserve"> </v>
      </c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</row>
    <row r="327" spans="1:94" s="24" customFormat="1" ht="12">
      <c r="A327" s="62"/>
      <c r="B327" s="72" t="s">
        <v>17</v>
      </c>
      <c r="C327" s="34">
        <v>21008292</v>
      </c>
      <c r="D327" s="58" t="s">
        <v>928</v>
      </c>
      <c r="E327" s="59" t="s">
        <v>40</v>
      </c>
      <c r="F327" s="77"/>
      <c r="G327" s="60"/>
      <c r="H327" s="61"/>
      <c r="I327" s="61" t="str">
        <f t="shared" si="28"/>
        <v xml:space="preserve"> </v>
      </c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</row>
    <row r="328" spans="1:94" s="24" customFormat="1" ht="12">
      <c r="A328" s="62"/>
      <c r="B328" s="72" t="s">
        <v>17</v>
      </c>
      <c r="C328" s="34">
        <v>21008295</v>
      </c>
      <c r="D328" s="58" t="s">
        <v>929</v>
      </c>
      <c r="E328" s="59" t="s">
        <v>42</v>
      </c>
      <c r="F328" s="77"/>
      <c r="G328" s="60"/>
      <c r="H328" s="61"/>
      <c r="I328" s="61" t="str">
        <f t="shared" si="28"/>
        <v xml:space="preserve"> </v>
      </c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</row>
    <row r="329" spans="1:94" s="24" customFormat="1" ht="12">
      <c r="A329" s="62"/>
      <c r="B329" s="72" t="s">
        <v>17</v>
      </c>
      <c r="C329" s="34">
        <v>21008294</v>
      </c>
      <c r="D329" s="58" t="s">
        <v>930</v>
      </c>
      <c r="E329" s="59" t="s">
        <v>44</v>
      </c>
      <c r="F329" s="77"/>
      <c r="G329" s="60"/>
      <c r="H329" s="61"/>
      <c r="I329" s="61" t="str">
        <f t="shared" si="28"/>
        <v xml:space="preserve"> </v>
      </c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</row>
    <row r="330" spans="1:94" s="24" customFormat="1" ht="12">
      <c r="A330" s="62"/>
      <c r="B330" s="72" t="s">
        <v>17</v>
      </c>
      <c r="C330" s="34">
        <v>21008290</v>
      </c>
      <c r="D330" s="58" t="s">
        <v>931</v>
      </c>
      <c r="E330" s="59" t="s">
        <v>46</v>
      </c>
      <c r="F330" s="77"/>
      <c r="G330" s="60"/>
      <c r="H330" s="61"/>
      <c r="I330" s="61" t="str">
        <f t="shared" si="28"/>
        <v xml:space="preserve"> </v>
      </c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</row>
    <row r="331" spans="1:94" s="24" customFormat="1" ht="15.75" customHeight="1">
      <c r="A331" s="62"/>
      <c r="B331" s="106" t="s">
        <v>932</v>
      </c>
      <c r="C331" s="106"/>
      <c r="D331" s="106"/>
      <c r="E331" s="106"/>
      <c r="F331" s="106"/>
      <c r="G331" s="106"/>
      <c r="H331" s="106"/>
      <c r="I331" s="106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</row>
    <row r="332" spans="1:94" s="24" customFormat="1" ht="12">
      <c r="A332" s="62"/>
      <c r="B332" s="72">
        <v>312</v>
      </c>
      <c r="C332" s="34">
        <v>21003083</v>
      </c>
      <c r="D332" s="58" t="s">
        <v>933</v>
      </c>
      <c r="E332" s="59" t="s">
        <v>29</v>
      </c>
      <c r="F332" s="77"/>
      <c r="G332" s="60"/>
      <c r="H332" s="61"/>
      <c r="I332" s="61" t="str">
        <f t="shared" ref="I332:I341" si="29">IF(H332=" "," ",IF(ISBLANK(G332)," ",G332*H332))</f>
        <v xml:space="preserve"> </v>
      </c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</row>
    <row r="333" spans="1:94" s="24" customFormat="1" ht="12">
      <c r="A333" s="62"/>
      <c r="B333" s="72">
        <v>312</v>
      </c>
      <c r="C333" s="34">
        <v>21003084</v>
      </c>
      <c r="D333" s="58" t="s">
        <v>934</v>
      </c>
      <c r="E333" s="59" t="s">
        <v>19</v>
      </c>
      <c r="F333" s="77"/>
      <c r="G333" s="60"/>
      <c r="H333" s="61"/>
      <c r="I333" s="61" t="str">
        <f t="shared" si="29"/>
        <v xml:space="preserve"> </v>
      </c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</row>
    <row r="334" spans="1:94" s="24" customFormat="1" ht="12">
      <c r="A334" s="62"/>
      <c r="B334" s="72">
        <v>312</v>
      </c>
      <c r="C334" s="34">
        <v>21003085</v>
      </c>
      <c r="D334" s="58" t="s">
        <v>935</v>
      </c>
      <c r="E334" s="59" t="s">
        <v>32</v>
      </c>
      <c r="F334" s="77"/>
      <c r="G334" s="60"/>
      <c r="H334" s="61"/>
      <c r="I334" s="61" t="str">
        <f t="shared" si="29"/>
        <v xml:space="preserve"> </v>
      </c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</row>
    <row r="335" spans="1:94" s="24" customFormat="1" ht="12">
      <c r="A335" s="62"/>
      <c r="B335" s="72">
        <v>312</v>
      </c>
      <c r="C335" s="34">
        <v>21003086</v>
      </c>
      <c r="D335" s="58" t="s">
        <v>936</v>
      </c>
      <c r="E335" s="59" t="s">
        <v>34</v>
      </c>
      <c r="F335" s="77"/>
      <c r="G335" s="60"/>
      <c r="H335" s="61"/>
      <c r="I335" s="61" t="str">
        <f t="shared" si="29"/>
        <v xml:space="preserve"> </v>
      </c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</row>
    <row r="336" spans="1:94" s="24" customFormat="1" ht="12">
      <c r="A336" s="62"/>
      <c r="B336" s="72">
        <v>312</v>
      </c>
      <c r="C336" s="34">
        <v>21003087</v>
      </c>
      <c r="D336" s="58" t="s">
        <v>937</v>
      </c>
      <c r="E336" s="59" t="s">
        <v>36</v>
      </c>
      <c r="F336" s="77"/>
      <c r="G336" s="60"/>
      <c r="H336" s="61"/>
      <c r="I336" s="61" t="str">
        <f t="shared" si="29"/>
        <v xml:space="preserve"> </v>
      </c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</row>
    <row r="337" spans="1:94" s="24" customFormat="1" ht="12">
      <c r="A337" s="62"/>
      <c r="B337" s="72">
        <v>312</v>
      </c>
      <c r="C337" s="34">
        <v>21003088</v>
      </c>
      <c r="D337" s="58" t="s">
        <v>938</v>
      </c>
      <c r="E337" s="59" t="s">
        <v>38</v>
      </c>
      <c r="F337" s="77"/>
      <c r="G337" s="60"/>
      <c r="H337" s="61"/>
      <c r="I337" s="61" t="str">
        <f t="shared" si="29"/>
        <v xml:space="preserve"> </v>
      </c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</row>
    <row r="338" spans="1:94" s="24" customFormat="1" ht="12">
      <c r="A338" s="62"/>
      <c r="B338" s="72">
        <v>312</v>
      </c>
      <c r="C338" s="34">
        <v>21003089</v>
      </c>
      <c r="D338" s="58" t="s">
        <v>939</v>
      </c>
      <c r="E338" s="59" t="s">
        <v>40</v>
      </c>
      <c r="F338" s="77"/>
      <c r="G338" s="60"/>
      <c r="H338" s="61"/>
      <c r="I338" s="61" t="str">
        <f t="shared" si="29"/>
        <v xml:space="preserve"> </v>
      </c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</row>
    <row r="339" spans="1:94" s="24" customFormat="1" ht="12">
      <c r="A339" s="62"/>
      <c r="B339" s="72">
        <v>312</v>
      </c>
      <c r="C339" s="34">
        <v>21003090</v>
      </c>
      <c r="D339" s="58" t="s">
        <v>940</v>
      </c>
      <c r="E339" s="59" t="s">
        <v>42</v>
      </c>
      <c r="F339" s="77"/>
      <c r="G339" s="60"/>
      <c r="H339" s="61"/>
      <c r="I339" s="61" t="str">
        <f t="shared" si="29"/>
        <v xml:space="preserve"> </v>
      </c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</row>
    <row r="340" spans="1:94" s="24" customFormat="1" ht="12">
      <c r="A340" s="62"/>
      <c r="B340" s="72">
        <v>312</v>
      </c>
      <c r="C340" s="34">
        <v>21003091</v>
      </c>
      <c r="D340" s="58" t="s">
        <v>941</v>
      </c>
      <c r="E340" s="59" t="s">
        <v>44</v>
      </c>
      <c r="F340" s="77"/>
      <c r="G340" s="60"/>
      <c r="H340" s="61"/>
      <c r="I340" s="61" t="str">
        <f t="shared" si="29"/>
        <v xml:space="preserve"> </v>
      </c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</row>
    <row r="341" spans="1:94" s="24" customFormat="1" ht="12">
      <c r="A341" s="62"/>
      <c r="B341" s="72">
        <v>312</v>
      </c>
      <c r="C341" s="34">
        <v>21003092</v>
      </c>
      <c r="D341" s="58" t="s">
        <v>942</v>
      </c>
      <c r="E341" s="59" t="s">
        <v>46</v>
      </c>
      <c r="F341" s="77"/>
      <c r="G341" s="60"/>
      <c r="H341" s="61"/>
      <c r="I341" s="61" t="str">
        <f t="shared" si="29"/>
        <v xml:space="preserve"> </v>
      </c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</row>
    <row r="342" spans="1:94" s="24" customFormat="1" ht="15.75" customHeight="1">
      <c r="A342" s="62"/>
      <c r="B342" s="106" t="s">
        <v>943</v>
      </c>
      <c r="C342" s="106"/>
      <c r="D342" s="106"/>
      <c r="E342" s="106"/>
      <c r="F342" s="106"/>
      <c r="G342" s="106"/>
      <c r="H342" s="106"/>
      <c r="I342" s="106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</row>
    <row r="343" spans="1:94" s="24" customFormat="1" ht="12">
      <c r="A343" s="62"/>
      <c r="B343" s="72">
        <v>312</v>
      </c>
      <c r="C343" s="34">
        <v>10981766</v>
      </c>
      <c r="D343" s="58" t="s">
        <v>944</v>
      </c>
      <c r="E343" s="59" t="s">
        <v>29</v>
      </c>
      <c r="F343" s="77"/>
      <c r="G343" s="60"/>
      <c r="H343" s="61"/>
      <c r="I343" s="61" t="str">
        <f t="shared" ref="I343:I352" si="30">IF(H343=" "," ",IF(ISBLANK(G343)," ",G343*H343))</f>
        <v xml:space="preserve"> </v>
      </c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</row>
    <row r="344" spans="1:94" s="24" customFormat="1" ht="12">
      <c r="A344" s="62"/>
      <c r="B344" s="72">
        <v>312</v>
      </c>
      <c r="C344" s="34">
        <v>10981768</v>
      </c>
      <c r="D344" s="58" t="s">
        <v>945</v>
      </c>
      <c r="E344" s="59" t="s">
        <v>19</v>
      </c>
      <c r="F344" s="77"/>
      <c r="G344" s="60"/>
      <c r="H344" s="61"/>
      <c r="I344" s="61" t="str">
        <f t="shared" si="30"/>
        <v xml:space="preserve"> </v>
      </c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</row>
    <row r="345" spans="1:94" s="24" customFormat="1" ht="12">
      <c r="A345" s="62"/>
      <c r="B345" s="72">
        <v>312</v>
      </c>
      <c r="C345" s="34">
        <v>10981770</v>
      </c>
      <c r="D345" s="58" t="s">
        <v>946</v>
      </c>
      <c r="E345" s="59" t="s">
        <v>32</v>
      </c>
      <c r="F345" s="77"/>
      <c r="G345" s="60"/>
      <c r="H345" s="61"/>
      <c r="I345" s="61" t="str">
        <f t="shared" si="30"/>
        <v xml:space="preserve"> </v>
      </c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</row>
    <row r="346" spans="1:94" s="24" customFormat="1" ht="12">
      <c r="A346" s="62"/>
      <c r="B346" s="72">
        <v>312</v>
      </c>
      <c r="C346" s="34">
        <v>10981772</v>
      </c>
      <c r="D346" s="58" t="s">
        <v>947</v>
      </c>
      <c r="E346" s="59" t="s">
        <v>34</v>
      </c>
      <c r="F346" s="77"/>
      <c r="G346" s="60"/>
      <c r="H346" s="61"/>
      <c r="I346" s="61" t="str">
        <f t="shared" si="30"/>
        <v xml:space="preserve"> </v>
      </c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</row>
    <row r="347" spans="1:94" s="24" customFormat="1" ht="12">
      <c r="A347" s="62"/>
      <c r="B347" s="72">
        <v>312</v>
      </c>
      <c r="C347" s="34">
        <v>10981774</v>
      </c>
      <c r="D347" s="58" t="s">
        <v>948</v>
      </c>
      <c r="E347" s="59" t="s">
        <v>36</v>
      </c>
      <c r="F347" s="77"/>
      <c r="G347" s="60"/>
      <c r="H347" s="61"/>
      <c r="I347" s="61" t="str">
        <f t="shared" si="30"/>
        <v xml:space="preserve"> </v>
      </c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</row>
    <row r="348" spans="1:94" s="24" customFormat="1" ht="12">
      <c r="A348" s="62"/>
      <c r="B348" s="72">
        <v>312</v>
      </c>
      <c r="C348" s="34">
        <v>10981776</v>
      </c>
      <c r="D348" s="58" t="s">
        <v>949</v>
      </c>
      <c r="E348" s="59" t="s">
        <v>38</v>
      </c>
      <c r="F348" s="77"/>
      <c r="G348" s="60"/>
      <c r="H348" s="61"/>
      <c r="I348" s="61" t="str">
        <f t="shared" si="30"/>
        <v xml:space="preserve"> </v>
      </c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</row>
    <row r="349" spans="1:94" s="24" customFormat="1" ht="12">
      <c r="A349" s="62"/>
      <c r="B349" s="72">
        <v>312</v>
      </c>
      <c r="C349" s="34">
        <v>10981778</v>
      </c>
      <c r="D349" s="58" t="s">
        <v>950</v>
      </c>
      <c r="E349" s="59" t="s">
        <v>40</v>
      </c>
      <c r="F349" s="77"/>
      <c r="G349" s="60"/>
      <c r="H349" s="61"/>
      <c r="I349" s="61" t="str">
        <f t="shared" si="30"/>
        <v xml:space="preserve"> </v>
      </c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</row>
    <row r="350" spans="1:94" s="24" customFormat="1" ht="12">
      <c r="A350" s="62"/>
      <c r="B350" s="72">
        <v>312</v>
      </c>
      <c r="C350" s="34">
        <v>10981780</v>
      </c>
      <c r="D350" s="58" t="s">
        <v>951</v>
      </c>
      <c r="E350" s="59" t="s">
        <v>42</v>
      </c>
      <c r="F350" s="77"/>
      <c r="G350" s="60"/>
      <c r="H350" s="61"/>
      <c r="I350" s="61" t="str">
        <f t="shared" si="30"/>
        <v xml:space="preserve"> </v>
      </c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</row>
    <row r="351" spans="1:94" s="24" customFormat="1" ht="12">
      <c r="A351" s="62"/>
      <c r="B351" s="72">
        <v>312</v>
      </c>
      <c r="C351" s="34">
        <v>10981782</v>
      </c>
      <c r="D351" s="58" t="s">
        <v>952</v>
      </c>
      <c r="E351" s="59" t="s">
        <v>44</v>
      </c>
      <c r="F351" s="77"/>
      <c r="G351" s="60"/>
      <c r="H351" s="61"/>
      <c r="I351" s="61" t="str">
        <f t="shared" si="30"/>
        <v xml:space="preserve"> </v>
      </c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</row>
    <row r="352" spans="1:94" s="24" customFormat="1" ht="12">
      <c r="A352" s="62"/>
      <c r="B352" s="72">
        <v>312</v>
      </c>
      <c r="C352" s="34">
        <v>10981784</v>
      </c>
      <c r="D352" s="58" t="s">
        <v>953</v>
      </c>
      <c r="E352" s="59" t="s">
        <v>46</v>
      </c>
      <c r="F352" s="77"/>
      <c r="G352" s="60"/>
      <c r="H352" s="61"/>
      <c r="I352" s="61" t="str">
        <f t="shared" si="30"/>
        <v xml:space="preserve"> </v>
      </c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</row>
    <row r="353" spans="1:94" s="24" customFormat="1" ht="15.75" customHeight="1">
      <c r="A353" s="62"/>
      <c r="B353" s="106" t="s">
        <v>954</v>
      </c>
      <c r="C353" s="106"/>
      <c r="D353" s="106"/>
      <c r="E353" s="106"/>
      <c r="F353" s="106"/>
      <c r="G353" s="106"/>
      <c r="H353" s="106"/>
      <c r="I353" s="106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</row>
    <row r="354" spans="1:94" s="24" customFormat="1" ht="12">
      <c r="A354" s="62"/>
      <c r="B354" s="72" t="s">
        <v>17</v>
      </c>
      <c r="C354" s="34">
        <v>21038836</v>
      </c>
      <c r="D354" s="58" t="s">
        <v>955</v>
      </c>
      <c r="E354" s="59" t="s">
        <v>29</v>
      </c>
      <c r="F354" s="77"/>
      <c r="G354" s="60"/>
      <c r="H354" s="61"/>
      <c r="I354" s="61" t="str">
        <f t="shared" ref="I354:I358" si="31">IF(H354=" "," ",IF(ISBLANK(G354)," ",G354*H354))</f>
        <v xml:space="preserve"> </v>
      </c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</row>
    <row r="355" spans="1:94" s="24" customFormat="1" ht="12">
      <c r="A355" s="62"/>
      <c r="B355" s="72" t="s">
        <v>17</v>
      </c>
      <c r="C355" s="34">
        <v>21038837</v>
      </c>
      <c r="D355" s="58" t="s">
        <v>956</v>
      </c>
      <c r="E355" s="59" t="s">
        <v>19</v>
      </c>
      <c r="F355" s="77"/>
      <c r="G355" s="60"/>
      <c r="H355" s="61"/>
      <c r="I355" s="61" t="str">
        <f t="shared" si="31"/>
        <v xml:space="preserve"> </v>
      </c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</row>
    <row r="356" spans="1:94" s="24" customFormat="1" ht="12">
      <c r="A356" s="62"/>
      <c r="B356" s="72" t="s">
        <v>17</v>
      </c>
      <c r="C356" s="34">
        <v>21038838</v>
      </c>
      <c r="D356" s="58" t="s">
        <v>957</v>
      </c>
      <c r="E356" s="59" t="s">
        <v>32</v>
      </c>
      <c r="F356" s="77"/>
      <c r="G356" s="60"/>
      <c r="H356" s="61"/>
      <c r="I356" s="61" t="str">
        <f t="shared" si="31"/>
        <v xml:space="preserve"> </v>
      </c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</row>
    <row r="357" spans="1:94" s="24" customFormat="1" ht="12">
      <c r="A357" s="62"/>
      <c r="B357" s="72" t="s">
        <v>17</v>
      </c>
      <c r="C357" s="34">
        <v>21038839</v>
      </c>
      <c r="D357" s="58" t="s">
        <v>958</v>
      </c>
      <c r="E357" s="59" t="s">
        <v>36</v>
      </c>
      <c r="F357" s="77"/>
      <c r="G357" s="60"/>
      <c r="H357" s="61"/>
      <c r="I357" s="61" t="str">
        <f t="shared" si="31"/>
        <v xml:space="preserve"> </v>
      </c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</row>
    <row r="358" spans="1:94" s="24" customFormat="1" ht="12">
      <c r="A358" s="62"/>
      <c r="B358" s="72" t="s">
        <v>17</v>
      </c>
      <c r="C358" s="34">
        <v>21038840</v>
      </c>
      <c r="D358" s="58" t="s">
        <v>959</v>
      </c>
      <c r="E358" s="59" t="s">
        <v>38</v>
      </c>
      <c r="F358" s="77"/>
      <c r="G358" s="60"/>
      <c r="H358" s="61"/>
      <c r="I358" s="61" t="str">
        <f t="shared" si="31"/>
        <v xml:space="preserve"> </v>
      </c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</row>
    <row r="359" spans="1:94" s="24" customFormat="1" ht="15.75" customHeight="1">
      <c r="A359" s="62"/>
      <c r="B359" s="106" t="s">
        <v>960</v>
      </c>
      <c r="C359" s="106"/>
      <c r="D359" s="106"/>
      <c r="E359" s="106"/>
      <c r="F359" s="106"/>
      <c r="G359" s="106"/>
      <c r="H359" s="106"/>
      <c r="I359" s="106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</row>
    <row r="360" spans="1:94" s="24" customFormat="1" ht="12">
      <c r="A360" s="62"/>
      <c r="B360" s="72">
        <v>312</v>
      </c>
      <c r="C360" s="34">
        <v>10950449</v>
      </c>
      <c r="D360" s="58" t="s">
        <v>961</v>
      </c>
      <c r="E360" s="59" t="s">
        <v>29</v>
      </c>
      <c r="F360" s="77"/>
      <c r="G360" s="60"/>
      <c r="H360" s="61"/>
      <c r="I360" s="61" t="str">
        <f t="shared" ref="I360:I440" si="32">IF(H360=" "," ",IF(ISBLANK(G360)," ",G360*H360))</f>
        <v xml:space="preserve"> </v>
      </c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</row>
    <row r="361" spans="1:94" s="24" customFormat="1" ht="12">
      <c r="A361" s="62"/>
      <c r="B361" s="72">
        <v>312</v>
      </c>
      <c r="C361" s="34">
        <v>10950451</v>
      </c>
      <c r="D361" s="58" t="s">
        <v>962</v>
      </c>
      <c r="E361" s="59" t="s">
        <v>307</v>
      </c>
      <c r="F361" s="77"/>
      <c r="G361" s="60"/>
      <c r="H361" s="61"/>
      <c r="I361" s="61" t="str">
        <f t="shared" si="32"/>
        <v xml:space="preserve"> </v>
      </c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</row>
    <row r="362" spans="1:94" s="24" customFormat="1" ht="12">
      <c r="A362" s="62"/>
      <c r="B362" s="72">
        <v>312</v>
      </c>
      <c r="C362" s="34">
        <v>10950450</v>
      </c>
      <c r="D362" s="58" t="s">
        <v>963</v>
      </c>
      <c r="E362" s="59" t="s">
        <v>79</v>
      </c>
      <c r="F362" s="77"/>
      <c r="G362" s="60"/>
      <c r="H362" s="61"/>
      <c r="I362" s="61" t="str">
        <f t="shared" si="32"/>
        <v xml:space="preserve"> </v>
      </c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</row>
    <row r="363" spans="1:94" s="24" customFormat="1" ht="12">
      <c r="A363" s="62"/>
      <c r="B363" s="72">
        <v>312</v>
      </c>
      <c r="C363" s="34">
        <v>10950452</v>
      </c>
      <c r="D363" s="58" t="s">
        <v>964</v>
      </c>
      <c r="E363" s="59" t="s">
        <v>38</v>
      </c>
      <c r="F363" s="77"/>
      <c r="G363" s="60"/>
      <c r="H363" s="61"/>
      <c r="I363" s="61" t="str">
        <f t="shared" si="32"/>
        <v xml:space="preserve"> </v>
      </c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</row>
    <row r="364" spans="1:94" s="24" customFormat="1" ht="12">
      <c r="A364" s="62"/>
      <c r="B364" s="72">
        <v>312</v>
      </c>
      <c r="C364" s="34">
        <v>10950453</v>
      </c>
      <c r="D364" s="58" t="s">
        <v>965</v>
      </c>
      <c r="E364" s="59" t="s">
        <v>46</v>
      </c>
      <c r="F364" s="77"/>
      <c r="G364" s="60"/>
      <c r="H364" s="61"/>
      <c r="I364" s="61" t="str">
        <f t="shared" si="32"/>
        <v xml:space="preserve"> </v>
      </c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</row>
    <row r="365" spans="1:94" s="24" customFormat="1" ht="30" customHeight="1">
      <c r="A365" s="62"/>
      <c r="B365" s="107" t="s">
        <v>1648</v>
      </c>
      <c r="C365" s="108"/>
      <c r="D365" s="108"/>
      <c r="E365" s="108"/>
      <c r="F365" s="108"/>
      <c r="G365" s="108"/>
      <c r="H365" s="108"/>
      <c r="I365" s="10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</row>
    <row r="366" spans="1:94" s="24" customFormat="1" ht="12">
      <c r="A366" s="62"/>
      <c r="B366" s="80" t="s">
        <v>17</v>
      </c>
      <c r="C366" s="81">
        <v>21042456</v>
      </c>
      <c r="D366" s="82" t="s">
        <v>1649</v>
      </c>
      <c r="E366" s="83" t="s">
        <v>619</v>
      </c>
      <c r="F366" s="84" t="s">
        <v>620</v>
      </c>
      <c r="G366" s="60"/>
      <c r="H366" s="61"/>
      <c r="I366" s="61" t="str">
        <f t="shared" si="32"/>
        <v xml:space="preserve"> </v>
      </c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</row>
    <row r="367" spans="1:94" s="24" customFormat="1" ht="12">
      <c r="A367" s="62"/>
      <c r="B367" s="80" t="s">
        <v>17</v>
      </c>
      <c r="C367" s="81">
        <v>21042460</v>
      </c>
      <c r="D367" s="82" t="s">
        <v>1650</v>
      </c>
      <c r="E367" s="83" t="s">
        <v>622</v>
      </c>
      <c r="F367" s="84" t="s">
        <v>620</v>
      </c>
      <c r="G367" s="60"/>
      <c r="H367" s="61"/>
      <c r="I367" s="61" t="str">
        <f t="shared" si="32"/>
        <v xml:space="preserve"> </v>
      </c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</row>
    <row r="368" spans="1:94" s="24" customFormat="1" ht="12">
      <c r="A368" s="62"/>
      <c r="B368" s="80" t="s">
        <v>17</v>
      </c>
      <c r="C368" s="81">
        <v>21042464</v>
      </c>
      <c r="D368" s="82" t="s">
        <v>1651</v>
      </c>
      <c r="E368" s="83" t="s">
        <v>1643</v>
      </c>
      <c r="F368" s="84" t="s">
        <v>620</v>
      </c>
      <c r="G368" s="60"/>
      <c r="H368" s="61"/>
      <c r="I368" s="61" t="str">
        <f t="shared" si="32"/>
        <v xml:space="preserve"> </v>
      </c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</row>
    <row r="369" spans="1:94" s="24" customFormat="1" ht="12">
      <c r="A369" s="62"/>
      <c r="B369" s="80" t="s">
        <v>17</v>
      </c>
      <c r="C369" s="81">
        <v>21042468</v>
      </c>
      <c r="D369" s="82" t="s">
        <v>1652</v>
      </c>
      <c r="E369" s="83" t="s">
        <v>1645</v>
      </c>
      <c r="F369" s="84" t="s">
        <v>620</v>
      </c>
      <c r="G369" s="60"/>
      <c r="H369" s="61"/>
      <c r="I369" s="61" t="str">
        <f t="shared" si="32"/>
        <v xml:space="preserve"> </v>
      </c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</row>
    <row r="370" spans="1:94" s="24" customFormat="1" ht="12">
      <c r="A370" s="62"/>
      <c r="B370" s="80" t="s">
        <v>17</v>
      </c>
      <c r="C370" s="81">
        <v>21042472</v>
      </c>
      <c r="D370" s="82" t="s">
        <v>1653</v>
      </c>
      <c r="E370" s="83" t="s">
        <v>1647</v>
      </c>
      <c r="F370" s="84" t="s">
        <v>620</v>
      </c>
      <c r="G370" s="60"/>
      <c r="H370" s="61"/>
      <c r="I370" s="61" t="str">
        <f t="shared" si="32"/>
        <v xml:space="preserve"> </v>
      </c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</row>
    <row r="371" spans="1:94" s="24" customFormat="1" ht="15.75" customHeight="1">
      <c r="A371" s="62"/>
      <c r="B371" s="106" t="s">
        <v>966</v>
      </c>
      <c r="C371" s="106"/>
      <c r="D371" s="106"/>
      <c r="E371" s="106"/>
      <c r="F371" s="106"/>
      <c r="G371" s="106"/>
      <c r="H371" s="106"/>
      <c r="I371" s="106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</row>
    <row r="372" spans="1:94" s="24" customFormat="1" ht="12">
      <c r="A372" s="62"/>
      <c r="B372" s="72" t="s">
        <v>17</v>
      </c>
      <c r="C372" s="34">
        <v>21030655</v>
      </c>
      <c r="D372" s="58" t="s">
        <v>967</v>
      </c>
      <c r="E372" s="59" t="s">
        <v>29</v>
      </c>
      <c r="F372" s="77"/>
      <c r="G372" s="60"/>
      <c r="H372" s="61"/>
      <c r="I372" s="61" t="str">
        <f t="shared" ref="I372:I381" si="33">IF(H372=" "," ",IF(ISBLANK(G372)," ",G372*H372))</f>
        <v xml:space="preserve"> </v>
      </c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</row>
    <row r="373" spans="1:94" s="24" customFormat="1" ht="12">
      <c r="A373" s="62"/>
      <c r="B373" s="72" t="s">
        <v>17</v>
      </c>
      <c r="C373" s="34">
        <v>21030660</v>
      </c>
      <c r="D373" s="58" t="s">
        <v>968</v>
      </c>
      <c r="E373" s="59" t="s">
        <v>19</v>
      </c>
      <c r="F373" s="77"/>
      <c r="G373" s="60"/>
      <c r="H373" s="61"/>
      <c r="I373" s="61" t="str">
        <f t="shared" si="33"/>
        <v xml:space="preserve"> </v>
      </c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</row>
    <row r="374" spans="1:94" s="24" customFormat="1" ht="12">
      <c r="A374" s="62"/>
      <c r="B374" s="72" t="s">
        <v>17</v>
      </c>
      <c r="C374" s="34">
        <v>21030666</v>
      </c>
      <c r="D374" s="58" t="s">
        <v>969</v>
      </c>
      <c r="E374" s="59" t="s">
        <v>32</v>
      </c>
      <c r="F374" s="77"/>
      <c r="G374" s="60"/>
      <c r="H374" s="61"/>
      <c r="I374" s="61" t="str">
        <f t="shared" si="33"/>
        <v xml:space="preserve"> </v>
      </c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</row>
    <row r="375" spans="1:94" s="24" customFormat="1" ht="12">
      <c r="A375" s="62"/>
      <c r="B375" s="72" t="s">
        <v>17</v>
      </c>
      <c r="C375" s="34">
        <v>21030671</v>
      </c>
      <c r="D375" s="58" t="s">
        <v>970</v>
      </c>
      <c r="E375" s="59" t="s">
        <v>34</v>
      </c>
      <c r="F375" s="77"/>
      <c r="G375" s="60"/>
      <c r="H375" s="61"/>
      <c r="I375" s="61" t="str">
        <f t="shared" si="33"/>
        <v xml:space="preserve"> </v>
      </c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</row>
    <row r="376" spans="1:94" s="24" customFormat="1" ht="12">
      <c r="A376" s="62"/>
      <c r="B376" s="72" t="s">
        <v>17</v>
      </c>
      <c r="C376" s="34">
        <v>21030676</v>
      </c>
      <c r="D376" s="58" t="s">
        <v>971</v>
      </c>
      <c r="E376" s="59" t="s">
        <v>36</v>
      </c>
      <c r="F376" s="77"/>
      <c r="G376" s="60"/>
      <c r="H376" s="61"/>
      <c r="I376" s="61" t="str">
        <f t="shared" si="33"/>
        <v xml:space="preserve"> </v>
      </c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</row>
    <row r="377" spans="1:94" s="24" customFormat="1" ht="12">
      <c r="A377" s="62"/>
      <c r="B377" s="72" t="s">
        <v>17</v>
      </c>
      <c r="C377" s="34">
        <v>21030681</v>
      </c>
      <c r="D377" s="58" t="s">
        <v>972</v>
      </c>
      <c r="E377" s="59" t="s">
        <v>38</v>
      </c>
      <c r="F377" s="77"/>
      <c r="G377" s="60"/>
      <c r="H377" s="61"/>
      <c r="I377" s="61" t="str">
        <f t="shared" si="33"/>
        <v xml:space="preserve"> </v>
      </c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</row>
    <row r="378" spans="1:94" s="24" customFormat="1" ht="12">
      <c r="A378" s="62"/>
      <c r="B378" s="72" t="s">
        <v>17</v>
      </c>
      <c r="C378" s="34">
        <v>21030686</v>
      </c>
      <c r="D378" s="58" t="s">
        <v>973</v>
      </c>
      <c r="E378" s="59" t="s">
        <v>40</v>
      </c>
      <c r="F378" s="77"/>
      <c r="G378" s="60"/>
      <c r="H378" s="61"/>
      <c r="I378" s="61" t="str">
        <f t="shared" si="33"/>
        <v xml:space="preserve"> </v>
      </c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</row>
    <row r="379" spans="1:94" s="24" customFormat="1" ht="12">
      <c r="A379" s="62"/>
      <c r="B379" s="72" t="s">
        <v>17</v>
      </c>
      <c r="C379" s="34">
        <v>21030691</v>
      </c>
      <c r="D379" s="58" t="s">
        <v>974</v>
      </c>
      <c r="E379" s="59" t="s">
        <v>42</v>
      </c>
      <c r="F379" s="77"/>
      <c r="G379" s="60"/>
      <c r="H379" s="61"/>
      <c r="I379" s="61" t="str">
        <f t="shared" si="33"/>
        <v xml:space="preserve"> </v>
      </c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</row>
    <row r="380" spans="1:94" s="24" customFormat="1" ht="12">
      <c r="A380" s="62"/>
      <c r="B380" s="72" t="s">
        <v>17</v>
      </c>
      <c r="C380" s="34">
        <v>21030696</v>
      </c>
      <c r="D380" s="58" t="s">
        <v>975</v>
      </c>
      <c r="E380" s="59" t="s">
        <v>44</v>
      </c>
      <c r="F380" s="77"/>
      <c r="G380" s="60"/>
      <c r="H380" s="61"/>
      <c r="I380" s="61" t="str">
        <f t="shared" si="33"/>
        <v xml:space="preserve"> </v>
      </c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</row>
    <row r="381" spans="1:94" s="24" customFormat="1" ht="12">
      <c r="A381" s="62"/>
      <c r="B381" s="72" t="s">
        <v>17</v>
      </c>
      <c r="C381" s="34">
        <v>21030701</v>
      </c>
      <c r="D381" s="58" t="s">
        <v>976</v>
      </c>
      <c r="E381" s="59" t="s">
        <v>46</v>
      </c>
      <c r="F381" s="77"/>
      <c r="G381" s="60"/>
      <c r="H381" s="61"/>
      <c r="I381" s="61" t="str">
        <f t="shared" si="33"/>
        <v xml:space="preserve"> </v>
      </c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</row>
    <row r="382" spans="1:94" s="24" customFormat="1" ht="15.75" customHeight="1">
      <c r="A382" s="62"/>
      <c r="B382" s="106" t="s">
        <v>977</v>
      </c>
      <c r="C382" s="106"/>
      <c r="D382" s="106"/>
      <c r="E382" s="106"/>
      <c r="F382" s="106"/>
      <c r="G382" s="106"/>
      <c r="H382" s="106"/>
      <c r="I382" s="106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</row>
    <row r="383" spans="1:94" s="24" customFormat="1" ht="12">
      <c r="A383" s="62"/>
      <c r="B383" s="72" t="s">
        <v>17</v>
      </c>
      <c r="C383" s="34">
        <v>21025054</v>
      </c>
      <c r="D383" s="58" t="s">
        <v>978</v>
      </c>
      <c r="E383" s="59" t="s">
        <v>29</v>
      </c>
      <c r="F383" s="77"/>
      <c r="G383" s="60"/>
      <c r="H383" s="61"/>
      <c r="I383" s="61" t="str">
        <f t="shared" ref="I383:I392" si="34">IF(H383=" "," ",IF(ISBLANK(G383)," ",G383*H383))</f>
        <v xml:space="preserve"> </v>
      </c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</row>
    <row r="384" spans="1:94" s="24" customFormat="1" ht="12">
      <c r="A384" s="62"/>
      <c r="B384" s="72" t="s">
        <v>17</v>
      </c>
      <c r="C384" s="34">
        <v>21025055</v>
      </c>
      <c r="D384" s="58" t="s">
        <v>979</v>
      </c>
      <c r="E384" s="59" t="s">
        <v>19</v>
      </c>
      <c r="F384" s="77"/>
      <c r="G384" s="60"/>
      <c r="H384" s="61"/>
      <c r="I384" s="61" t="str">
        <f t="shared" si="34"/>
        <v xml:space="preserve"> </v>
      </c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</row>
    <row r="385" spans="1:94" s="24" customFormat="1" ht="12">
      <c r="A385" s="62"/>
      <c r="B385" s="72" t="s">
        <v>17</v>
      </c>
      <c r="C385" s="34">
        <v>21025056</v>
      </c>
      <c r="D385" s="58" t="s">
        <v>980</v>
      </c>
      <c r="E385" s="59" t="s">
        <v>32</v>
      </c>
      <c r="F385" s="77"/>
      <c r="G385" s="60"/>
      <c r="H385" s="61"/>
      <c r="I385" s="61" t="str">
        <f t="shared" si="34"/>
        <v xml:space="preserve"> </v>
      </c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</row>
    <row r="386" spans="1:94" s="24" customFormat="1" ht="12">
      <c r="A386" s="62"/>
      <c r="B386" s="72" t="s">
        <v>17</v>
      </c>
      <c r="C386" s="34">
        <v>21025057</v>
      </c>
      <c r="D386" s="58" t="s">
        <v>981</v>
      </c>
      <c r="E386" s="59" t="s">
        <v>34</v>
      </c>
      <c r="F386" s="77"/>
      <c r="G386" s="60"/>
      <c r="H386" s="61"/>
      <c r="I386" s="61" t="str">
        <f t="shared" si="34"/>
        <v xml:space="preserve"> </v>
      </c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</row>
    <row r="387" spans="1:94" s="24" customFormat="1" ht="12">
      <c r="A387" s="62"/>
      <c r="B387" s="72" t="s">
        <v>17</v>
      </c>
      <c r="C387" s="34">
        <v>21025058</v>
      </c>
      <c r="D387" s="58" t="s">
        <v>982</v>
      </c>
      <c r="E387" s="59" t="s">
        <v>36</v>
      </c>
      <c r="F387" s="77"/>
      <c r="G387" s="60"/>
      <c r="H387" s="61"/>
      <c r="I387" s="61" t="str">
        <f t="shared" si="34"/>
        <v xml:space="preserve"> </v>
      </c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</row>
    <row r="388" spans="1:94" s="24" customFormat="1" ht="12">
      <c r="A388" s="62"/>
      <c r="B388" s="72" t="s">
        <v>17</v>
      </c>
      <c r="C388" s="34">
        <v>21025059</v>
      </c>
      <c r="D388" s="58" t="s">
        <v>983</v>
      </c>
      <c r="E388" s="59" t="s">
        <v>38</v>
      </c>
      <c r="F388" s="77"/>
      <c r="G388" s="60"/>
      <c r="H388" s="61"/>
      <c r="I388" s="61" t="str">
        <f t="shared" si="34"/>
        <v xml:space="preserve"> </v>
      </c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</row>
    <row r="389" spans="1:94" s="24" customFormat="1" ht="12">
      <c r="A389" s="62"/>
      <c r="B389" s="72" t="s">
        <v>17</v>
      </c>
      <c r="C389" s="34">
        <v>21025060</v>
      </c>
      <c r="D389" s="58" t="s">
        <v>984</v>
      </c>
      <c r="E389" s="59" t="s">
        <v>40</v>
      </c>
      <c r="F389" s="77"/>
      <c r="G389" s="60"/>
      <c r="H389" s="61"/>
      <c r="I389" s="61" t="str">
        <f t="shared" si="34"/>
        <v xml:space="preserve"> </v>
      </c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</row>
    <row r="390" spans="1:94" s="24" customFormat="1" ht="12">
      <c r="A390" s="62"/>
      <c r="B390" s="72" t="s">
        <v>17</v>
      </c>
      <c r="C390" s="34">
        <v>21025061</v>
      </c>
      <c r="D390" s="58" t="s">
        <v>985</v>
      </c>
      <c r="E390" s="59" t="s">
        <v>42</v>
      </c>
      <c r="F390" s="77"/>
      <c r="G390" s="60"/>
      <c r="H390" s="61"/>
      <c r="I390" s="61" t="str">
        <f t="shared" si="34"/>
        <v xml:space="preserve"> </v>
      </c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</row>
    <row r="391" spans="1:94" s="24" customFormat="1" ht="12">
      <c r="A391" s="62"/>
      <c r="B391" s="72" t="s">
        <v>17</v>
      </c>
      <c r="C391" s="34">
        <v>21025062</v>
      </c>
      <c r="D391" s="58" t="s">
        <v>986</v>
      </c>
      <c r="E391" s="59" t="s">
        <v>44</v>
      </c>
      <c r="F391" s="77"/>
      <c r="G391" s="60"/>
      <c r="H391" s="61"/>
      <c r="I391" s="61" t="str">
        <f t="shared" si="34"/>
        <v xml:space="preserve"> </v>
      </c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</row>
    <row r="392" spans="1:94" s="24" customFormat="1" ht="12">
      <c r="A392" s="62"/>
      <c r="B392" s="72" t="s">
        <v>17</v>
      </c>
      <c r="C392" s="34">
        <v>21025063</v>
      </c>
      <c r="D392" s="58" t="s">
        <v>987</v>
      </c>
      <c r="E392" s="59" t="s">
        <v>46</v>
      </c>
      <c r="F392" s="77"/>
      <c r="G392" s="60"/>
      <c r="H392" s="61"/>
      <c r="I392" s="61" t="str">
        <f t="shared" si="34"/>
        <v xml:space="preserve"> </v>
      </c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</row>
    <row r="393" spans="1:94" s="24" customFormat="1" ht="30" customHeight="1">
      <c r="A393" s="62"/>
      <c r="B393" s="107" t="s">
        <v>988</v>
      </c>
      <c r="C393" s="108"/>
      <c r="D393" s="108"/>
      <c r="E393" s="108"/>
      <c r="F393" s="108"/>
      <c r="G393" s="108"/>
      <c r="H393" s="108"/>
      <c r="I393" s="10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</row>
    <row r="394" spans="1:94" s="24" customFormat="1" ht="15.75" customHeight="1">
      <c r="A394" s="62"/>
      <c r="B394" s="108" t="s">
        <v>652</v>
      </c>
      <c r="C394" s="108"/>
      <c r="D394" s="108"/>
      <c r="E394" s="108"/>
      <c r="F394" s="108"/>
      <c r="G394" s="108"/>
      <c r="H394" s="108"/>
      <c r="I394" s="10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</row>
    <row r="395" spans="1:94" s="24" customFormat="1" ht="12">
      <c r="A395" s="62"/>
      <c r="B395" s="80" t="s">
        <v>17</v>
      </c>
      <c r="C395" s="81">
        <v>21013586</v>
      </c>
      <c r="D395" s="82" t="s">
        <v>989</v>
      </c>
      <c r="E395" s="83" t="s">
        <v>619</v>
      </c>
      <c r="F395" s="84" t="s">
        <v>620</v>
      </c>
      <c r="G395" s="60"/>
      <c r="H395" s="61"/>
      <c r="I395" s="61" t="str">
        <f t="shared" ref="I395:I396" si="35">IF(H395=" "," ",IF(ISBLANK(G395)," ",G395*H395))</f>
        <v xml:space="preserve"> </v>
      </c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</row>
    <row r="396" spans="1:94" s="24" customFormat="1" ht="12">
      <c r="A396" s="62"/>
      <c r="B396" s="80" t="s">
        <v>17</v>
      </c>
      <c r="C396" s="81">
        <v>21013585</v>
      </c>
      <c r="D396" s="82" t="s">
        <v>990</v>
      </c>
      <c r="E396" s="83" t="s">
        <v>628</v>
      </c>
      <c r="F396" s="84" t="s">
        <v>620</v>
      </c>
      <c r="G396" s="60"/>
      <c r="H396" s="61"/>
      <c r="I396" s="61" t="str">
        <f t="shared" si="35"/>
        <v xml:space="preserve"> </v>
      </c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</row>
    <row r="397" spans="1:94" s="24" customFormat="1" ht="15.75" customHeight="1">
      <c r="A397" s="62"/>
      <c r="B397" s="106" t="s">
        <v>991</v>
      </c>
      <c r="C397" s="106"/>
      <c r="D397" s="106"/>
      <c r="E397" s="106"/>
      <c r="F397" s="106"/>
      <c r="G397" s="106"/>
      <c r="H397" s="106"/>
      <c r="I397" s="106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</row>
    <row r="398" spans="1:94" s="24" customFormat="1" ht="12">
      <c r="A398" s="62"/>
      <c r="B398" s="72" t="s">
        <v>17</v>
      </c>
      <c r="C398" s="34">
        <v>21006529</v>
      </c>
      <c r="D398" s="58" t="s">
        <v>992</v>
      </c>
      <c r="E398" s="59" t="s">
        <v>29</v>
      </c>
      <c r="F398" s="77"/>
      <c r="G398" s="60"/>
      <c r="H398" s="61"/>
      <c r="I398" s="61" t="str">
        <f t="shared" ref="I398:I407" si="36">IF(H398=" "," ",IF(ISBLANK(G398)," ",G398*H398))</f>
        <v xml:space="preserve"> </v>
      </c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</row>
    <row r="399" spans="1:94" s="24" customFormat="1" ht="12">
      <c r="A399" s="62"/>
      <c r="B399" s="72" t="s">
        <v>17</v>
      </c>
      <c r="C399" s="34">
        <v>21006548</v>
      </c>
      <c r="D399" s="58" t="s">
        <v>993</v>
      </c>
      <c r="E399" s="59" t="s">
        <v>19</v>
      </c>
      <c r="F399" s="77"/>
      <c r="G399" s="60"/>
      <c r="H399" s="61"/>
      <c r="I399" s="61" t="str">
        <f t="shared" si="36"/>
        <v xml:space="preserve"> </v>
      </c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</row>
    <row r="400" spans="1:94" s="24" customFormat="1" ht="12">
      <c r="A400" s="62"/>
      <c r="B400" s="72" t="s">
        <v>17</v>
      </c>
      <c r="C400" s="34">
        <v>21006549</v>
      </c>
      <c r="D400" s="58" t="s">
        <v>994</v>
      </c>
      <c r="E400" s="59" t="s">
        <v>32</v>
      </c>
      <c r="F400" s="77"/>
      <c r="G400" s="60"/>
      <c r="H400" s="61"/>
      <c r="I400" s="61" t="str">
        <f t="shared" si="36"/>
        <v xml:space="preserve"> </v>
      </c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</row>
    <row r="401" spans="1:94" s="24" customFormat="1" ht="12">
      <c r="A401" s="62"/>
      <c r="B401" s="72" t="s">
        <v>17</v>
      </c>
      <c r="C401" s="34">
        <v>21006550</v>
      </c>
      <c r="D401" s="58" t="s">
        <v>995</v>
      </c>
      <c r="E401" s="59" t="s">
        <v>34</v>
      </c>
      <c r="F401" s="77"/>
      <c r="G401" s="60"/>
      <c r="H401" s="61"/>
      <c r="I401" s="61" t="str">
        <f t="shared" si="36"/>
        <v xml:space="preserve"> </v>
      </c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</row>
    <row r="402" spans="1:94" s="24" customFormat="1" ht="12">
      <c r="A402" s="62"/>
      <c r="B402" s="72" t="s">
        <v>17</v>
      </c>
      <c r="C402" s="34">
        <v>21006551</v>
      </c>
      <c r="D402" s="58" t="s">
        <v>996</v>
      </c>
      <c r="E402" s="59" t="s">
        <v>36</v>
      </c>
      <c r="F402" s="77"/>
      <c r="G402" s="60"/>
      <c r="H402" s="61"/>
      <c r="I402" s="61" t="str">
        <f t="shared" si="36"/>
        <v xml:space="preserve"> </v>
      </c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</row>
    <row r="403" spans="1:94" s="24" customFormat="1" ht="12">
      <c r="A403" s="62"/>
      <c r="B403" s="72" t="s">
        <v>17</v>
      </c>
      <c r="C403" s="34">
        <v>21006552</v>
      </c>
      <c r="D403" s="58" t="s">
        <v>997</v>
      </c>
      <c r="E403" s="59" t="s">
        <v>38</v>
      </c>
      <c r="F403" s="77"/>
      <c r="G403" s="60"/>
      <c r="H403" s="61"/>
      <c r="I403" s="61" t="str">
        <f t="shared" si="36"/>
        <v xml:space="preserve"> </v>
      </c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</row>
    <row r="404" spans="1:94" s="24" customFormat="1" ht="12">
      <c r="A404" s="62"/>
      <c r="B404" s="72" t="s">
        <v>17</v>
      </c>
      <c r="C404" s="34">
        <v>21006553</v>
      </c>
      <c r="D404" s="58" t="s">
        <v>998</v>
      </c>
      <c r="E404" s="59" t="s">
        <v>40</v>
      </c>
      <c r="F404" s="77"/>
      <c r="G404" s="60"/>
      <c r="H404" s="61"/>
      <c r="I404" s="61" t="str">
        <f t="shared" si="36"/>
        <v xml:space="preserve"> </v>
      </c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</row>
    <row r="405" spans="1:94" s="24" customFormat="1" ht="12">
      <c r="A405" s="62"/>
      <c r="B405" s="72" t="s">
        <v>17</v>
      </c>
      <c r="C405" s="34">
        <v>21006554</v>
      </c>
      <c r="D405" s="58" t="s">
        <v>999</v>
      </c>
      <c r="E405" s="59" t="s">
        <v>42</v>
      </c>
      <c r="F405" s="77"/>
      <c r="G405" s="60"/>
      <c r="H405" s="61"/>
      <c r="I405" s="61" t="str">
        <f t="shared" si="36"/>
        <v xml:space="preserve"> </v>
      </c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</row>
    <row r="406" spans="1:94" s="24" customFormat="1" ht="12">
      <c r="A406" s="62"/>
      <c r="B406" s="72" t="s">
        <v>17</v>
      </c>
      <c r="C406" s="34">
        <v>21006555</v>
      </c>
      <c r="D406" s="58" t="s">
        <v>1000</v>
      </c>
      <c r="E406" s="59" t="s">
        <v>44</v>
      </c>
      <c r="F406" s="77"/>
      <c r="G406" s="60"/>
      <c r="H406" s="61"/>
      <c r="I406" s="61" t="str">
        <f t="shared" si="36"/>
        <v xml:space="preserve"> </v>
      </c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</row>
    <row r="407" spans="1:94" s="24" customFormat="1" ht="12">
      <c r="A407" s="62"/>
      <c r="B407" s="72" t="s">
        <v>17</v>
      </c>
      <c r="C407" s="34">
        <v>21006556</v>
      </c>
      <c r="D407" s="58" t="s">
        <v>1001</v>
      </c>
      <c r="E407" s="59" t="s">
        <v>46</v>
      </c>
      <c r="F407" s="77"/>
      <c r="G407" s="60"/>
      <c r="H407" s="61"/>
      <c r="I407" s="61" t="str">
        <f t="shared" si="36"/>
        <v xml:space="preserve"> </v>
      </c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</row>
    <row r="408" spans="1:94" s="24" customFormat="1" ht="15.75" customHeight="1">
      <c r="A408" s="62"/>
      <c r="B408" s="106" t="s">
        <v>1002</v>
      </c>
      <c r="C408" s="106"/>
      <c r="D408" s="106"/>
      <c r="E408" s="106"/>
      <c r="F408" s="106"/>
      <c r="G408" s="106"/>
      <c r="H408" s="106"/>
      <c r="I408" s="106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</row>
    <row r="409" spans="1:94" s="24" customFormat="1" ht="12">
      <c r="A409" s="62"/>
      <c r="B409" s="72" t="s">
        <v>17</v>
      </c>
      <c r="C409" s="34">
        <v>21008306</v>
      </c>
      <c r="D409" s="58" t="s">
        <v>1003</v>
      </c>
      <c r="E409" s="59" t="s">
        <v>29</v>
      </c>
      <c r="F409" s="77"/>
      <c r="G409" s="60"/>
      <c r="H409" s="61"/>
      <c r="I409" s="61" t="str">
        <f t="shared" ref="I409:I418" si="37">IF(H409=" "," ",IF(ISBLANK(G409)," ",G409*H409))</f>
        <v xml:space="preserve"> </v>
      </c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</row>
    <row r="410" spans="1:94" s="24" customFormat="1" ht="12">
      <c r="A410" s="62"/>
      <c r="B410" s="72" t="s">
        <v>17</v>
      </c>
      <c r="C410" s="34">
        <v>21008297</v>
      </c>
      <c r="D410" s="58" t="s">
        <v>1004</v>
      </c>
      <c r="E410" s="59" t="s">
        <v>19</v>
      </c>
      <c r="F410" s="77"/>
      <c r="G410" s="60"/>
      <c r="H410" s="61"/>
      <c r="I410" s="61" t="str">
        <f t="shared" si="37"/>
        <v xml:space="preserve"> </v>
      </c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</row>
    <row r="411" spans="1:94" s="24" customFormat="1" ht="12">
      <c r="A411" s="62"/>
      <c r="B411" s="72" t="s">
        <v>17</v>
      </c>
      <c r="C411" s="34">
        <v>21008303</v>
      </c>
      <c r="D411" s="58" t="s">
        <v>1005</v>
      </c>
      <c r="E411" s="59" t="s">
        <v>32</v>
      </c>
      <c r="F411" s="77"/>
      <c r="G411" s="60"/>
      <c r="H411" s="61"/>
      <c r="I411" s="61" t="str">
        <f t="shared" si="37"/>
        <v xml:space="preserve"> </v>
      </c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</row>
    <row r="412" spans="1:94" s="24" customFormat="1" ht="12">
      <c r="A412" s="62"/>
      <c r="B412" s="72" t="s">
        <v>17</v>
      </c>
      <c r="C412" s="34">
        <v>21008299</v>
      </c>
      <c r="D412" s="58" t="s">
        <v>1006</v>
      </c>
      <c r="E412" s="59" t="s">
        <v>34</v>
      </c>
      <c r="F412" s="77"/>
      <c r="G412" s="60"/>
      <c r="H412" s="61"/>
      <c r="I412" s="61" t="str">
        <f t="shared" si="37"/>
        <v xml:space="preserve"> </v>
      </c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</row>
    <row r="413" spans="1:94" s="24" customFormat="1" ht="12">
      <c r="A413" s="62"/>
      <c r="B413" s="72" t="s">
        <v>17</v>
      </c>
      <c r="C413" s="34">
        <v>21008298</v>
      </c>
      <c r="D413" s="58" t="s">
        <v>1007</v>
      </c>
      <c r="E413" s="59" t="s">
        <v>36</v>
      </c>
      <c r="F413" s="77"/>
      <c r="G413" s="60"/>
      <c r="H413" s="61"/>
      <c r="I413" s="61" t="str">
        <f t="shared" si="37"/>
        <v xml:space="preserve"> </v>
      </c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</row>
    <row r="414" spans="1:94" s="24" customFormat="1" ht="12">
      <c r="A414" s="62"/>
      <c r="B414" s="72" t="s">
        <v>17</v>
      </c>
      <c r="C414" s="34">
        <v>21008301</v>
      </c>
      <c r="D414" s="58" t="s">
        <v>1008</v>
      </c>
      <c r="E414" s="59" t="s">
        <v>38</v>
      </c>
      <c r="F414" s="77"/>
      <c r="G414" s="60"/>
      <c r="H414" s="61"/>
      <c r="I414" s="61" t="str">
        <f t="shared" si="37"/>
        <v xml:space="preserve"> </v>
      </c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</row>
    <row r="415" spans="1:94" s="24" customFormat="1" ht="12">
      <c r="A415" s="62"/>
      <c r="B415" s="72" t="s">
        <v>17</v>
      </c>
      <c r="C415" s="34">
        <v>21008302</v>
      </c>
      <c r="D415" s="58" t="s">
        <v>1009</v>
      </c>
      <c r="E415" s="59" t="s">
        <v>40</v>
      </c>
      <c r="F415" s="77"/>
      <c r="G415" s="60"/>
      <c r="H415" s="61"/>
      <c r="I415" s="61" t="str">
        <f t="shared" si="37"/>
        <v xml:space="preserve"> </v>
      </c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</row>
    <row r="416" spans="1:94" s="24" customFormat="1" ht="12">
      <c r="A416" s="62"/>
      <c r="B416" s="72" t="s">
        <v>17</v>
      </c>
      <c r="C416" s="34">
        <v>21008305</v>
      </c>
      <c r="D416" s="58" t="s">
        <v>1010</v>
      </c>
      <c r="E416" s="59" t="s">
        <v>42</v>
      </c>
      <c r="F416" s="77"/>
      <c r="G416" s="60"/>
      <c r="H416" s="61"/>
      <c r="I416" s="61" t="str">
        <f t="shared" si="37"/>
        <v xml:space="preserve"> </v>
      </c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</row>
    <row r="417" spans="1:94" s="24" customFormat="1" ht="12">
      <c r="A417" s="62"/>
      <c r="B417" s="72" t="s">
        <v>17</v>
      </c>
      <c r="C417" s="34">
        <v>21008304</v>
      </c>
      <c r="D417" s="58" t="s">
        <v>1011</v>
      </c>
      <c r="E417" s="59" t="s">
        <v>44</v>
      </c>
      <c r="F417" s="77"/>
      <c r="G417" s="60"/>
      <c r="H417" s="61"/>
      <c r="I417" s="61" t="str">
        <f t="shared" si="37"/>
        <v xml:space="preserve"> </v>
      </c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</row>
    <row r="418" spans="1:94" s="24" customFormat="1" ht="12">
      <c r="A418" s="62"/>
      <c r="B418" s="72" t="s">
        <v>17</v>
      </c>
      <c r="C418" s="34">
        <v>21008300</v>
      </c>
      <c r="D418" s="58" t="s">
        <v>1012</v>
      </c>
      <c r="E418" s="59" t="s">
        <v>46</v>
      </c>
      <c r="F418" s="77"/>
      <c r="G418" s="60"/>
      <c r="H418" s="61"/>
      <c r="I418" s="61" t="str">
        <f t="shared" si="37"/>
        <v xml:space="preserve"> </v>
      </c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</row>
    <row r="419" spans="1:94" s="24" customFormat="1" ht="15.75" customHeight="1">
      <c r="A419" s="62"/>
      <c r="B419" s="106" t="s">
        <v>1013</v>
      </c>
      <c r="C419" s="106"/>
      <c r="D419" s="106"/>
      <c r="E419" s="106"/>
      <c r="F419" s="106"/>
      <c r="G419" s="106"/>
      <c r="H419" s="106"/>
      <c r="I419" s="106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</row>
    <row r="420" spans="1:94" s="24" customFormat="1" ht="12">
      <c r="A420" s="62"/>
      <c r="B420" s="72">
        <v>312</v>
      </c>
      <c r="C420" s="34">
        <v>21003093</v>
      </c>
      <c r="D420" s="58" t="s">
        <v>1014</v>
      </c>
      <c r="E420" s="59" t="s">
        <v>29</v>
      </c>
      <c r="F420" s="77"/>
      <c r="G420" s="60"/>
      <c r="H420" s="61"/>
      <c r="I420" s="61" t="str">
        <f t="shared" ref="I420:I429" si="38">IF(H420=" "," ",IF(ISBLANK(G420)," ",G420*H420))</f>
        <v xml:space="preserve"> </v>
      </c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</row>
    <row r="421" spans="1:94" s="24" customFormat="1" ht="12">
      <c r="A421" s="62"/>
      <c r="B421" s="72">
        <v>312</v>
      </c>
      <c r="C421" s="34">
        <v>21003094</v>
      </c>
      <c r="D421" s="58" t="s">
        <v>1015</v>
      </c>
      <c r="E421" s="59" t="s">
        <v>19</v>
      </c>
      <c r="F421" s="77"/>
      <c r="G421" s="60"/>
      <c r="H421" s="61"/>
      <c r="I421" s="61" t="str">
        <f t="shared" si="38"/>
        <v xml:space="preserve"> </v>
      </c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</row>
    <row r="422" spans="1:94" s="24" customFormat="1" ht="12">
      <c r="A422" s="62"/>
      <c r="B422" s="72">
        <v>312</v>
      </c>
      <c r="C422" s="34">
        <v>21003095</v>
      </c>
      <c r="D422" s="58" t="s">
        <v>1016</v>
      </c>
      <c r="E422" s="59" t="s">
        <v>32</v>
      </c>
      <c r="F422" s="77"/>
      <c r="G422" s="60"/>
      <c r="H422" s="61"/>
      <c r="I422" s="61" t="str">
        <f t="shared" si="38"/>
        <v xml:space="preserve"> </v>
      </c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</row>
    <row r="423" spans="1:94" s="24" customFormat="1" ht="12">
      <c r="A423" s="62"/>
      <c r="B423" s="72">
        <v>312</v>
      </c>
      <c r="C423" s="34">
        <v>21003096</v>
      </c>
      <c r="D423" s="58" t="s">
        <v>1017</v>
      </c>
      <c r="E423" s="59" t="s">
        <v>34</v>
      </c>
      <c r="F423" s="77"/>
      <c r="G423" s="60"/>
      <c r="H423" s="61"/>
      <c r="I423" s="61" t="str">
        <f t="shared" si="38"/>
        <v xml:space="preserve"> </v>
      </c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</row>
    <row r="424" spans="1:94" s="24" customFormat="1" ht="12">
      <c r="A424" s="62"/>
      <c r="B424" s="72">
        <v>312</v>
      </c>
      <c r="C424" s="34">
        <v>21003097</v>
      </c>
      <c r="D424" s="58" t="s">
        <v>1018</v>
      </c>
      <c r="E424" s="59" t="s">
        <v>36</v>
      </c>
      <c r="F424" s="77"/>
      <c r="G424" s="60"/>
      <c r="H424" s="61"/>
      <c r="I424" s="61" t="str">
        <f t="shared" si="38"/>
        <v xml:space="preserve"> </v>
      </c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</row>
    <row r="425" spans="1:94" s="24" customFormat="1" ht="12">
      <c r="A425" s="62"/>
      <c r="B425" s="72">
        <v>312</v>
      </c>
      <c r="C425" s="34">
        <v>21003098</v>
      </c>
      <c r="D425" s="58" t="s">
        <v>1019</v>
      </c>
      <c r="E425" s="59" t="s">
        <v>38</v>
      </c>
      <c r="F425" s="77"/>
      <c r="G425" s="60"/>
      <c r="H425" s="61"/>
      <c r="I425" s="61" t="str">
        <f t="shared" si="38"/>
        <v xml:space="preserve"> </v>
      </c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</row>
    <row r="426" spans="1:94" s="24" customFormat="1" ht="12">
      <c r="A426" s="62"/>
      <c r="B426" s="72">
        <v>312</v>
      </c>
      <c r="C426" s="34">
        <v>21003099</v>
      </c>
      <c r="D426" s="58" t="s">
        <v>1020</v>
      </c>
      <c r="E426" s="59" t="s">
        <v>40</v>
      </c>
      <c r="F426" s="77"/>
      <c r="G426" s="60"/>
      <c r="H426" s="61"/>
      <c r="I426" s="61" t="str">
        <f t="shared" si="38"/>
        <v xml:space="preserve"> </v>
      </c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</row>
    <row r="427" spans="1:94" s="24" customFormat="1" ht="12">
      <c r="A427" s="62"/>
      <c r="B427" s="72">
        <v>312</v>
      </c>
      <c r="C427" s="34">
        <v>21003100</v>
      </c>
      <c r="D427" s="58" t="s">
        <v>1021</v>
      </c>
      <c r="E427" s="59" t="s">
        <v>42</v>
      </c>
      <c r="F427" s="77"/>
      <c r="G427" s="60"/>
      <c r="H427" s="61"/>
      <c r="I427" s="61" t="str">
        <f t="shared" si="38"/>
        <v xml:space="preserve"> </v>
      </c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</row>
    <row r="428" spans="1:94" s="24" customFormat="1" ht="12">
      <c r="A428" s="62"/>
      <c r="B428" s="72">
        <v>312</v>
      </c>
      <c r="C428" s="34">
        <v>21003101</v>
      </c>
      <c r="D428" s="58" t="s">
        <v>1022</v>
      </c>
      <c r="E428" s="59" t="s">
        <v>44</v>
      </c>
      <c r="F428" s="77"/>
      <c r="G428" s="60"/>
      <c r="H428" s="61"/>
      <c r="I428" s="61" t="str">
        <f t="shared" si="38"/>
        <v xml:space="preserve"> </v>
      </c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</row>
    <row r="429" spans="1:94" s="24" customFormat="1" ht="12">
      <c r="A429" s="62"/>
      <c r="B429" s="72">
        <v>312</v>
      </c>
      <c r="C429" s="34">
        <v>21003102</v>
      </c>
      <c r="D429" s="58" t="s">
        <v>1023</v>
      </c>
      <c r="E429" s="59" t="s">
        <v>46</v>
      </c>
      <c r="F429" s="77"/>
      <c r="G429" s="60"/>
      <c r="H429" s="61"/>
      <c r="I429" s="61" t="str">
        <f t="shared" si="38"/>
        <v xml:space="preserve"> </v>
      </c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</row>
    <row r="430" spans="1:94" s="24" customFormat="1" ht="15.75" customHeight="1">
      <c r="A430" s="62"/>
      <c r="B430" s="106" t="s">
        <v>1024</v>
      </c>
      <c r="C430" s="106"/>
      <c r="D430" s="106"/>
      <c r="E430" s="106"/>
      <c r="F430" s="106"/>
      <c r="G430" s="106"/>
      <c r="H430" s="106"/>
      <c r="I430" s="106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</row>
    <row r="431" spans="1:94" s="24" customFormat="1" ht="12">
      <c r="A431" s="62"/>
      <c r="B431" s="72">
        <v>312</v>
      </c>
      <c r="C431" s="34">
        <v>10981787</v>
      </c>
      <c r="D431" s="58" t="s">
        <v>1025</v>
      </c>
      <c r="E431" s="59" t="s">
        <v>29</v>
      </c>
      <c r="F431" s="77"/>
      <c r="G431" s="60"/>
      <c r="H431" s="61"/>
      <c r="I431" s="61" t="str">
        <f t="shared" si="32"/>
        <v xml:space="preserve"> </v>
      </c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</row>
    <row r="432" spans="1:94" s="24" customFormat="1" ht="12">
      <c r="A432" s="62"/>
      <c r="B432" s="72">
        <v>312</v>
      </c>
      <c r="C432" s="34">
        <v>10981789</v>
      </c>
      <c r="D432" s="58" t="s">
        <v>1026</v>
      </c>
      <c r="E432" s="59" t="s">
        <v>19</v>
      </c>
      <c r="F432" s="77"/>
      <c r="G432" s="60"/>
      <c r="H432" s="61"/>
      <c r="I432" s="61" t="str">
        <f t="shared" si="32"/>
        <v xml:space="preserve"> </v>
      </c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</row>
    <row r="433" spans="1:94" s="24" customFormat="1" ht="12">
      <c r="A433" s="62"/>
      <c r="B433" s="72">
        <v>312</v>
      </c>
      <c r="C433" s="34">
        <v>10981791</v>
      </c>
      <c r="D433" s="58" t="s">
        <v>1027</v>
      </c>
      <c r="E433" s="59" t="s">
        <v>32</v>
      </c>
      <c r="F433" s="77"/>
      <c r="G433" s="60"/>
      <c r="H433" s="61"/>
      <c r="I433" s="61" t="str">
        <f t="shared" si="32"/>
        <v xml:space="preserve"> </v>
      </c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</row>
    <row r="434" spans="1:94" s="24" customFormat="1" ht="12">
      <c r="A434" s="62"/>
      <c r="B434" s="72">
        <v>312</v>
      </c>
      <c r="C434" s="34">
        <v>10981793</v>
      </c>
      <c r="D434" s="58" t="s">
        <v>1028</v>
      </c>
      <c r="E434" s="59" t="s">
        <v>34</v>
      </c>
      <c r="F434" s="77"/>
      <c r="G434" s="60"/>
      <c r="H434" s="61"/>
      <c r="I434" s="61" t="str">
        <f t="shared" si="32"/>
        <v xml:space="preserve"> </v>
      </c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</row>
    <row r="435" spans="1:94" s="24" customFormat="1" ht="12">
      <c r="A435" s="62"/>
      <c r="B435" s="72">
        <v>312</v>
      </c>
      <c r="C435" s="34">
        <v>10981795</v>
      </c>
      <c r="D435" s="58" t="s">
        <v>1029</v>
      </c>
      <c r="E435" s="59" t="s">
        <v>36</v>
      </c>
      <c r="F435" s="77"/>
      <c r="G435" s="60"/>
      <c r="H435" s="61"/>
      <c r="I435" s="61" t="str">
        <f t="shared" si="32"/>
        <v xml:space="preserve"> </v>
      </c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</row>
    <row r="436" spans="1:94" s="24" customFormat="1" ht="12">
      <c r="A436" s="62"/>
      <c r="B436" s="72">
        <v>312</v>
      </c>
      <c r="C436" s="34">
        <v>10981797</v>
      </c>
      <c r="D436" s="58" t="s">
        <v>1030</v>
      </c>
      <c r="E436" s="59" t="s">
        <v>38</v>
      </c>
      <c r="F436" s="77"/>
      <c r="G436" s="60"/>
      <c r="H436" s="61"/>
      <c r="I436" s="61" t="str">
        <f t="shared" si="32"/>
        <v xml:space="preserve"> </v>
      </c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</row>
    <row r="437" spans="1:94" s="24" customFormat="1" ht="12">
      <c r="A437" s="62"/>
      <c r="B437" s="72">
        <v>312</v>
      </c>
      <c r="C437" s="34">
        <v>10981799</v>
      </c>
      <c r="D437" s="58" t="s">
        <v>1031</v>
      </c>
      <c r="E437" s="59" t="s">
        <v>40</v>
      </c>
      <c r="F437" s="77"/>
      <c r="G437" s="60"/>
      <c r="H437" s="61"/>
      <c r="I437" s="61" t="str">
        <f t="shared" si="32"/>
        <v xml:space="preserve"> </v>
      </c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</row>
    <row r="438" spans="1:94" s="24" customFormat="1" ht="12">
      <c r="A438" s="62"/>
      <c r="B438" s="72">
        <v>312</v>
      </c>
      <c r="C438" s="34">
        <v>10981801</v>
      </c>
      <c r="D438" s="58" t="s">
        <v>1032</v>
      </c>
      <c r="E438" s="59" t="s">
        <v>42</v>
      </c>
      <c r="F438" s="77"/>
      <c r="G438" s="60"/>
      <c r="H438" s="61"/>
      <c r="I438" s="61" t="str">
        <f t="shared" si="32"/>
        <v xml:space="preserve"> </v>
      </c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</row>
    <row r="439" spans="1:94" s="24" customFormat="1" ht="12">
      <c r="A439" s="62"/>
      <c r="B439" s="72">
        <v>312</v>
      </c>
      <c r="C439" s="34">
        <v>10981803</v>
      </c>
      <c r="D439" s="58" t="s">
        <v>1033</v>
      </c>
      <c r="E439" s="59" t="s">
        <v>44</v>
      </c>
      <c r="F439" s="77"/>
      <c r="G439" s="60"/>
      <c r="H439" s="61"/>
      <c r="I439" s="61" t="str">
        <f t="shared" si="32"/>
        <v xml:space="preserve"> </v>
      </c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</row>
    <row r="440" spans="1:94" s="24" customFormat="1" ht="12">
      <c r="A440" s="62"/>
      <c r="B440" s="72">
        <v>312</v>
      </c>
      <c r="C440" s="34">
        <v>10981805</v>
      </c>
      <c r="D440" s="58" t="s">
        <v>1034</v>
      </c>
      <c r="E440" s="59" t="s">
        <v>46</v>
      </c>
      <c r="F440" s="77"/>
      <c r="G440" s="60"/>
      <c r="H440" s="61"/>
      <c r="I440" s="61" t="str">
        <f t="shared" si="32"/>
        <v xml:space="preserve"> </v>
      </c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</row>
    <row r="441" spans="1:94" s="24" customFormat="1" ht="15.75" customHeight="1">
      <c r="A441" s="62"/>
      <c r="B441" s="106" t="s">
        <v>1035</v>
      </c>
      <c r="C441" s="106"/>
      <c r="D441" s="106"/>
      <c r="E441" s="106"/>
      <c r="F441" s="106"/>
      <c r="G441" s="106"/>
      <c r="H441" s="106"/>
      <c r="I441" s="106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</row>
    <row r="442" spans="1:94" s="24" customFormat="1" ht="12">
      <c r="A442" s="62"/>
      <c r="B442" s="72" t="s">
        <v>17</v>
      </c>
      <c r="C442" s="34">
        <v>21038846</v>
      </c>
      <c r="D442" s="58" t="s">
        <v>1036</v>
      </c>
      <c r="E442" s="59" t="s">
        <v>29</v>
      </c>
      <c r="F442" s="77"/>
      <c r="G442" s="60"/>
      <c r="H442" s="61"/>
      <c r="I442" s="61" t="str">
        <f t="shared" ref="I442:I446" si="39">IF(H442=" "," ",IF(ISBLANK(G442)," ",G442*H442))</f>
        <v xml:space="preserve"> </v>
      </c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</row>
    <row r="443" spans="1:94" s="24" customFormat="1" ht="12">
      <c r="A443" s="62"/>
      <c r="B443" s="72" t="s">
        <v>17</v>
      </c>
      <c r="C443" s="34">
        <v>21038847</v>
      </c>
      <c r="D443" s="58" t="s">
        <v>1037</v>
      </c>
      <c r="E443" s="59" t="s">
        <v>19</v>
      </c>
      <c r="F443" s="77"/>
      <c r="G443" s="60"/>
      <c r="H443" s="61"/>
      <c r="I443" s="61" t="str">
        <f t="shared" si="39"/>
        <v xml:space="preserve"> </v>
      </c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</row>
    <row r="444" spans="1:94" s="24" customFormat="1" ht="12">
      <c r="A444" s="62"/>
      <c r="B444" s="72" t="s">
        <v>17</v>
      </c>
      <c r="C444" s="34">
        <v>21038848</v>
      </c>
      <c r="D444" s="58" t="s">
        <v>1038</v>
      </c>
      <c r="E444" s="59" t="s">
        <v>32</v>
      </c>
      <c r="F444" s="77"/>
      <c r="G444" s="60"/>
      <c r="H444" s="61"/>
      <c r="I444" s="61" t="str">
        <f t="shared" si="39"/>
        <v xml:space="preserve"> </v>
      </c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</row>
    <row r="445" spans="1:94" s="24" customFormat="1" ht="12">
      <c r="A445" s="62"/>
      <c r="B445" s="72" t="s">
        <v>17</v>
      </c>
      <c r="C445" s="34">
        <v>21038849</v>
      </c>
      <c r="D445" s="58" t="s">
        <v>1039</v>
      </c>
      <c r="E445" s="59" t="s">
        <v>36</v>
      </c>
      <c r="F445" s="77"/>
      <c r="G445" s="60"/>
      <c r="H445" s="61"/>
      <c r="I445" s="61" t="str">
        <f t="shared" si="39"/>
        <v xml:space="preserve"> </v>
      </c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</row>
    <row r="446" spans="1:94" s="24" customFormat="1" ht="12">
      <c r="A446" s="62"/>
      <c r="B446" s="72" t="s">
        <v>17</v>
      </c>
      <c r="C446" s="34">
        <v>21038850</v>
      </c>
      <c r="D446" s="58" t="s">
        <v>1040</v>
      </c>
      <c r="E446" s="59" t="s">
        <v>38</v>
      </c>
      <c r="F446" s="77"/>
      <c r="G446" s="60"/>
      <c r="H446" s="61"/>
      <c r="I446" s="61" t="str">
        <f t="shared" si="39"/>
        <v xml:space="preserve"> </v>
      </c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</row>
    <row r="447" spans="1:94" s="24" customFormat="1" ht="15.75" customHeight="1">
      <c r="A447" s="62"/>
      <c r="B447" s="106" t="s">
        <v>1041</v>
      </c>
      <c r="C447" s="106"/>
      <c r="D447" s="106"/>
      <c r="E447" s="106"/>
      <c r="F447" s="106"/>
      <c r="G447" s="106"/>
      <c r="H447" s="106"/>
      <c r="I447" s="106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</row>
    <row r="448" spans="1:94" s="24" customFormat="1" ht="12">
      <c r="A448" s="62"/>
      <c r="B448" s="72">
        <v>312</v>
      </c>
      <c r="C448" s="34">
        <v>10950454</v>
      </c>
      <c r="D448" s="58" t="s">
        <v>1042</v>
      </c>
      <c r="E448" s="59" t="s">
        <v>29</v>
      </c>
      <c r="F448" s="77"/>
      <c r="G448" s="60"/>
      <c r="H448" s="61"/>
      <c r="I448" s="61" t="str">
        <f t="shared" ref="I448:I522" si="40">IF(H448=" "," ",IF(ISBLANK(G448)," ",G448*H448))</f>
        <v xml:space="preserve"> </v>
      </c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</row>
    <row r="449" spans="1:94" s="24" customFormat="1" ht="12">
      <c r="A449" s="62"/>
      <c r="B449" s="72">
        <v>312</v>
      </c>
      <c r="C449" s="34">
        <v>10950456</v>
      </c>
      <c r="D449" s="58" t="s">
        <v>1043</v>
      </c>
      <c r="E449" s="59" t="s">
        <v>307</v>
      </c>
      <c r="F449" s="77"/>
      <c r="G449" s="60"/>
      <c r="H449" s="61"/>
      <c r="I449" s="61" t="str">
        <f t="shared" si="40"/>
        <v xml:space="preserve"> </v>
      </c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</row>
    <row r="450" spans="1:94" s="24" customFormat="1" ht="12">
      <c r="A450" s="62"/>
      <c r="B450" s="72">
        <v>312</v>
      </c>
      <c r="C450" s="34">
        <v>10950455</v>
      </c>
      <c r="D450" s="58" t="s">
        <v>1044</v>
      </c>
      <c r="E450" s="59" t="s">
        <v>79</v>
      </c>
      <c r="F450" s="77"/>
      <c r="G450" s="60"/>
      <c r="H450" s="61"/>
      <c r="I450" s="61" t="str">
        <f t="shared" si="40"/>
        <v xml:space="preserve"> </v>
      </c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</row>
    <row r="451" spans="1:94" s="24" customFormat="1" ht="12">
      <c r="A451" s="62"/>
      <c r="B451" s="72">
        <v>312</v>
      </c>
      <c r="C451" s="34">
        <v>10950457</v>
      </c>
      <c r="D451" s="58" t="s">
        <v>1045</v>
      </c>
      <c r="E451" s="59" t="s">
        <v>38</v>
      </c>
      <c r="F451" s="77"/>
      <c r="G451" s="60"/>
      <c r="H451" s="61"/>
      <c r="I451" s="61" t="str">
        <f t="shared" si="40"/>
        <v xml:space="preserve"> </v>
      </c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</row>
    <row r="452" spans="1:94" s="24" customFormat="1" ht="12">
      <c r="A452" s="62"/>
      <c r="B452" s="72">
        <v>312</v>
      </c>
      <c r="C452" s="34">
        <v>10950458</v>
      </c>
      <c r="D452" s="58" t="s">
        <v>1046</v>
      </c>
      <c r="E452" s="59" t="s">
        <v>46</v>
      </c>
      <c r="F452" s="77"/>
      <c r="G452" s="60"/>
      <c r="H452" s="61"/>
      <c r="I452" s="61" t="str">
        <f t="shared" si="40"/>
        <v xml:space="preserve"> </v>
      </c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</row>
    <row r="453" spans="1:94" s="24" customFormat="1" ht="15.75" customHeight="1">
      <c r="A453" s="62"/>
      <c r="B453" s="106" t="s">
        <v>1654</v>
      </c>
      <c r="C453" s="106"/>
      <c r="D453" s="106"/>
      <c r="E453" s="106"/>
      <c r="F453" s="106"/>
      <c r="G453" s="106"/>
      <c r="H453" s="106"/>
      <c r="I453" s="106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</row>
    <row r="454" spans="1:94" s="24" customFormat="1" ht="12">
      <c r="A454" s="62"/>
      <c r="B454" s="72">
        <v>312</v>
      </c>
      <c r="C454" s="34">
        <v>21044617</v>
      </c>
      <c r="D454" s="58" t="s">
        <v>1655</v>
      </c>
      <c r="E454" s="59" t="s">
        <v>38</v>
      </c>
      <c r="F454" s="77"/>
      <c r="G454" s="60"/>
      <c r="H454" s="61"/>
      <c r="I454" s="61" t="str">
        <f>IF(H454=" "," ",IF(ISBLANK(G454)," ",G454*H454))</f>
        <v xml:space="preserve"> </v>
      </c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</row>
    <row r="455" spans="1:94" s="24" customFormat="1" ht="12">
      <c r="A455" s="62"/>
      <c r="B455" s="72">
        <v>312</v>
      </c>
      <c r="C455" s="34">
        <v>21044618</v>
      </c>
      <c r="D455" s="58" t="s">
        <v>1656</v>
      </c>
      <c r="E455" s="59" t="s">
        <v>36</v>
      </c>
      <c r="F455" s="77"/>
      <c r="G455" s="60"/>
      <c r="H455" s="61"/>
      <c r="I455" s="61" t="str">
        <f>IF(H455=" "," ",IF(ISBLANK(G455)," ",G455*H455))</f>
        <v xml:space="preserve"> </v>
      </c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</row>
    <row r="456" spans="1:94" s="24" customFormat="1" ht="12">
      <c r="A456" s="62"/>
      <c r="B456" s="72">
        <v>312</v>
      </c>
      <c r="C456" s="34">
        <v>21044619</v>
      </c>
      <c r="D456" s="58" t="s">
        <v>1657</v>
      </c>
      <c r="E456" s="59" t="s">
        <v>29</v>
      </c>
      <c r="F456" s="77"/>
      <c r="G456" s="60"/>
      <c r="H456" s="61"/>
      <c r="I456" s="61" t="str">
        <f>IF(H456=" "," ",IF(ISBLANK(G456)," ",G456*H456))</f>
        <v xml:space="preserve"> </v>
      </c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</row>
    <row r="457" spans="1:94" s="24" customFormat="1" ht="15.75" customHeight="1">
      <c r="A457" s="62"/>
      <c r="B457" s="106" t="s">
        <v>1047</v>
      </c>
      <c r="C457" s="106"/>
      <c r="D457" s="106"/>
      <c r="E457" s="106"/>
      <c r="F457" s="106"/>
      <c r="G457" s="106"/>
      <c r="H457" s="106"/>
      <c r="I457" s="106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</row>
    <row r="458" spans="1:94" s="24" customFormat="1" ht="12">
      <c r="A458" s="62"/>
      <c r="B458" s="72" t="s">
        <v>17</v>
      </c>
      <c r="C458" s="34">
        <v>21038856</v>
      </c>
      <c r="D458" s="58" t="s">
        <v>1048</v>
      </c>
      <c r="E458" s="59" t="s">
        <v>29</v>
      </c>
      <c r="F458" s="77"/>
      <c r="G458" s="60"/>
      <c r="H458" s="61"/>
      <c r="I458" s="61" t="str">
        <f t="shared" ref="I458:I462" si="41">IF(H458=" "," ",IF(ISBLANK(G458)," ",G458*H458))</f>
        <v xml:space="preserve"> </v>
      </c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</row>
    <row r="459" spans="1:94" s="24" customFormat="1" ht="12">
      <c r="A459" s="62"/>
      <c r="B459" s="72" t="s">
        <v>17</v>
      </c>
      <c r="C459" s="34">
        <v>21038857</v>
      </c>
      <c r="D459" s="58" t="s">
        <v>1049</v>
      </c>
      <c r="E459" s="59" t="s">
        <v>19</v>
      </c>
      <c r="F459" s="77"/>
      <c r="G459" s="60"/>
      <c r="H459" s="61"/>
      <c r="I459" s="61" t="str">
        <f t="shared" si="41"/>
        <v xml:space="preserve"> </v>
      </c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</row>
    <row r="460" spans="1:94" s="24" customFormat="1" ht="12">
      <c r="A460" s="62"/>
      <c r="B460" s="72" t="s">
        <v>17</v>
      </c>
      <c r="C460" s="34">
        <v>21038858</v>
      </c>
      <c r="D460" s="58" t="s">
        <v>1050</v>
      </c>
      <c r="E460" s="59" t="s">
        <v>32</v>
      </c>
      <c r="F460" s="77"/>
      <c r="G460" s="60"/>
      <c r="H460" s="61"/>
      <c r="I460" s="61" t="str">
        <f t="shared" si="41"/>
        <v xml:space="preserve"> </v>
      </c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</row>
    <row r="461" spans="1:94" s="24" customFormat="1" ht="12">
      <c r="A461" s="62"/>
      <c r="B461" s="72" t="s">
        <v>17</v>
      </c>
      <c r="C461" s="34">
        <v>21038859</v>
      </c>
      <c r="D461" s="58" t="s">
        <v>1051</v>
      </c>
      <c r="E461" s="59" t="s">
        <v>36</v>
      </c>
      <c r="F461" s="77"/>
      <c r="G461" s="60"/>
      <c r="H461" s="61"/>
      <c r="I461" s="61" t="str">
        <f t="shared" si="41"/>
        <v xml:space="preserve"> </v>
      </c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</row>
    <row r="462" spans="1:94" s="24" customFormat="1" ht="12">
      <c r="A462" s="62"/>
      <c r="B462" s="72" t="s">
        <v>17</v>
      </c>
      <c r="C462" s="34">
        <v>21038860</v>
      </c>
      <c r="D462" s="58" t="s">
        <v>1052</v>
      </c>
      <c r="E462" s="59" t="s">
        <v>38</v>
      </c>
      <c r="F462" s="77"/>
      <c r="G462" s="60"/>
      <c r="H462" s="61"/>
      <c r="I462" s="61" t="str">
        <f t="shared" si="41"/>
        <v xml:space="preserve"> </v>
      </c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</row>
    <row r="463" spans="1:94" s="24" customFormat="1" ht="15.75" customHeight="1">
      <c r="A463" s="62"/>
      <c r="B463" s="106" t="s">
        <v>1053</v>
      </c>
      <c r="C463" s="106"/>
      <c r="D463" s="106"/>
      <c r="E463" s="106"/>
      <c r="F463" s="106"/>
      <c r="G463" s="106"/>
      <c r="H463" s="106"/>
      <c r="I463" s="106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</row>
    <row r="464" spans="1:94" s="24" customFormat="1" ht="12">
      <c r="A464" s="62"/>
      <c r="B464" s="72">
        <v>312</v>
      </c>
      <c r="C464" s="34">
        <v>10965315</v>
      </c>
      <c r="D464" s="58" t="s">
        <v>1054</v>
      </c>
      <c r="E464" s="59" t="s">
        <v>29</v>
      </c>
      <c r="F464" s="77"/>
      <c r="G464" s="60"/>
      <c r="H464" s="61"/>
      <c r="I464" s="61" t="str">
        <f t="shared" si="40"/>
        <v xml:space="preserve"> </v>
      </c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</row>
    <row r="465" spans="1:94" s="24" customFormat="1" ht="12">
      <c r="A465" s="62"/>
      <c r="B465" s="72">
        <v>312</v>
      </c>
      <c r="C465" s="34">
        <v>10965317</v>
      </c>
      <c r="D465" s="58" t="s">
        <v>1055</v>
      </c>
      <c r="E465" s="59" t="s">
        <v>307</v>
      </c>
      <c r="F465" s="77"/>
      <c r="G465" s="60"/>
      <c r="H465" s="61"/>
      <c r="I465" s="61" t="str">
        <f t="shared" si="40"/>
        <v xml:space="preserve"> </v>
      </c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</row>
    <row r="466" spans="1:94" s="24" customFormat="1" ht="12">
      <c r="A466" s="62"/>
      <c r="B466" s="72">
        <v>312</v>
      </c>
      <c r="C466" s="34">
        <v>10965316</v>
      </c>
      <c r="D466" s="58" t="s">
        <v>1056</v>
      </c>
      <c r="E466" s="59" t="s">
        <v>79</v>
      </c>
      <c r="F466" s="77"/>
      <c r="G466" s="60"/>
      <c r="H466" s="61"/>
      <c r="I466" s="61" t="str">
        <f t="shared" si="40"/>
        <v xml:space="preserve"> </v>
      </c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</row>
    <row r="467" spans="1:94" s="24" customFormat="1" ht="12">
      <c r="A467" s="62"/>
      <c r="B467" s="72">
        <v>312</v>
      </c>
      <c r="C467" s="34">
        <v>10965318</v>
      </c>
      <c r="D467" s="58" t="s">
        <v>1057</v>
      </c>
      <c r="E467" s="59" t="s">
        <v>38</v>
      </c>
      <c r="F467" s="77"/>
      <c r="G467" s="60"/>
      <c r="H467" s="61"/>
      <c r="I467" s="61" t="str">
        <f t="shared" si="40"/>
        <v xml:space="preserve"> </v>
      </c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</row>
    <row r="468" spans="1:94" s="24" customFormat="1" ht="12">
      <c r="A468" s="62"/>
      <c r="B468" s="72">
        <v>312</v>
      </c>
      <c r="C468" s="34">
        <v>10965319</v>
      </c>
      <c r="D468" s="58" t="s">
        <v>1058</v>
      </c>
      <c r="E468" s="59" t="s">
        <v>46</v>
      </c>
      <c r="F468" s="77"/>
      <c r="G468" s="60"/>
      <c r="H468" s="61"/>
      <c r="I468" s="61" t="str">
        <f t="shared" si="40"/>
        <v xml:space="preserve"> </v>
      </c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</row>
    <row r="469" spans="1:94" s="24" customFormat="1" ht="15.75" customHeight="1">
      <c r="A469" s="62"/>
      <c r="B469" s="106" t="s">
        <v>1059</v>
      </c>
      <c r="C469" s="106"/>
      <c r="D469" s="106"/>
      <c r="E469" s="106"/>
      <c r="F469" s="106"/>
      <c r="G469" s="106"/>
      <c r="H469" s="106"/>
      <c r="I469" s="106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</row>
    <row r="470" spans="1:94" s="24" customFormat="1" ht="12">
      <c r="A470" s="62"/>
      <c r="B470" s="72" t="s">
        <v>17</v>
      </c>
      <c r="C470" s="34">
        <v>21038866</v>
      </c>
      <c r="D470" s="58" t="s">
        <v>1060</v>
      </c>
      <c r="E470" s="59" t="s">
        <v>29</v>
      </c>
      <c r="F470" s="77"/>
      <c r="G470" s="60"/>
      <c r="H470" s="61"/>
      <c r="I470" s="61" t="str">
        <f t="shared" ref="I470:I474" si="42">IF(H470=" "," ",IF(ISBLANK(G470)," ",G470*H470))</f>
        <v xml:space="preserve"> </v>
      </c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</row>
    <row r="471" spans="1:94" s="24" customFormat="1" ht="12">
      <c r="A471" s="62"/>
      <c r="B471" s="72" t="s">
        <v>17</v>
      </c>
      <c r="C471" s="34">
        <v>21038867</v>
      </c>
      <c r="D471" s="58" t="s">
        <v>1061</v>
      </c>
      <c r="E471" s="59" t="s">
        <v>19</v>
      </c>
      <c r="F471" s="77"/>
      <c r="G471" s="60"/>
      <c r="H471" s="61"/>
      <c r="I471" s="61" t="str">
        <f t="shared" si="42"/>
        <v xml:space="preserve"> </v>
      </c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</row>
    <row r="472" spans="1:94" s="24" customFormat="1" ht="12">
      <c r="A472" s="62"/>
      <c r="B472" s="72" t="s">
        <v>17</v>
      </c>
      <c r="C472" s="34">
        <v>21038868</v>
      </c>
      <c r="D472" s="58" t="s">
        <v>1062</v>
      </c>
      <c r="E472" s="59" t="s">
        <v>32</v>
      </c>
      <c r="F472" s="77"/>
      <c r="G472" s="60"/>
      <c r="H472" s="61"/>
      <c r="I472" s="61" t="str">
        <f t="shared" si="42"/>
        <v xml:space="preserve"> </v>
      </c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</row>
    <row r="473" spans="1:94" s="24" customFormat="1" ht="12">
      <c r="A473" s="62"/>
      <c r="B473" s="72" t="s">
        <v>17</v>
      </c>
      <c r="C473" s="34">
        <v>21038870</v>
      </c>
      <c r="D473" s="58" t="s">
        <v>1063</v>
      </c>
      <c r="E473" s="59" t="s">
        <v>36</v>
      </c>
      <c r="F473" s="77"/>
      <c r="G473" s="60"/>
      <c r="H473" s="61"/>
      <c r="I473" s="61" t="str">
        <f t="shared" si="42"/>
        <v xml:space="preserve"> </v>
      </c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</row>
    <row r="474" spans="1:94" s="24" customFormat="1" ht="12">
      <c r="A474" s="62"/>
      <c r="B474" s="72" t="s">
        <v>17</v>
      </c>
      <c r="C474" s="34">
        <v>21038869</v>
      </c>
      <c r="D474" s="58" t="s">
        <v>1064</v>
      </c>
      <c r="E474" s="59" t="s">
        <v>38</v>
      </c>
      <c r="F474" s="77"/>
      <c r="G474" s="60"/>
      <c r="H474" s="61"/>
      <c r="I474" s="61" t="str">
        <f t="shared" si="42"/>
        <v xml:space="preserve"> </v>
      </c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</row>
    <row r="475" spans="1:94" s="24" customFormat="1" ht="30" customHeight="1">
      <c r="A475" s="62"/>
      <c r="B475" s="107" t="s">
        <v>1065</v>
      </c>
      <c r="C475" s="108"/>
      <c r="D475" s="108"/>
      <c r="E475" s="108"/>
      <c r="F475" s="108"/>
      <c r="G475" s="108"/>
      <c r="H475" s="108"/>
      <c r="I475" s="10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</row>
    <row r="476" spans="1:94" s="24" customFormat="1" ht="12">
      <c r="A476" s="62"/>
      <c r="B476" s="80" t="s">
        <v>17</v>
      </c>
      <c r="C476" s="81">
        <v>21042483</v>
      </c>
      <c r="D476" s="82" t="s">
        <v>1066</v>
      </c>
      <c r="E476" s="83" t="s">
        <v>619</v>
      </c>
      <c r="F476" s="84" t="s">
        <v>620</v>
      </c>
      <c r="G476" s="60"/>
      <c r="H476" s="61"/>
      <c r="I476" s="61" t="str">
        <f t="shared" ref="I476:I480" si="43">IF(H476=" "," ",IF(ISBLANK(G476)," ",G476*H476))</f>
        <v xml:space="preserve"> </v>
      </c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</row>
    <row r="477" spans="1:94" s="24" customFormat="1" ht="12">
      <c r="A477" s="62"/>
      <c r="B477" s="80" t="s">
        <v>17</v>
      </c>
      <c r="C477" s="81">
        <v>21042582</v>
      </c>
      <c r="D477" s="82" t="s">
        <v>1067</v>
      </c>
      <c r="E477" s="83" t="s">
        <v>622</v>
      </c>
      <c r="F477" s="84" t="s">
        <v>620</v>
      </c>
      <c r="G477" s="60"/>
      <c r="H477" s="61"/>
      <c r="I477" s="61" t="str">
        <f t="shared" si="43"/>
        <v xml:space="preserve"> </v>
      </c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</row>
    <row r="478" spans="1:94" s="24" customFormat="1" ht="12">
      <c r="A478" s="62"/>
      <c r="B478" s="80" t="s">
        <v>17</v>
      </c>
      <c r="C478" s="81">
        <v>21042583</v>
      </c>
      <c r="D478" s="82" t="s">
        <v>1068</v>
      </c>
      <c r="E478" s="83" t="s">
        <v>624</v>
      </c>
      <c r="F478" s="84" t="s">
        <v>620</v>
      </c>
      <c r="G478" s="60"/>
      <c r="H478" s="61"/>
      <c r="I478" s="61" t="str">
        <f t="shared" si="43"/>
        <v xml:space="preserve"> </v>
      </c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</row>
    <row r="479" spans="1:94" s="24" customFormat="1" ht="12">
      <c r="A479" s="62"/>
      <c r="B479" s="80" t="s">
        <v>17</v>
      </c>
      <c r="C479" s="81">
        <v>21042584</v>
      </c>
      <c r="D479" s="82" t="s">
        <v>1069</v>
      </c>
      <c r="E479" s="83" t="s">
        <v>626</v>
      </c>
      <c r="F479" s="84" t="s">
        <v>620</v>
      </c>
      <c r="G479" s="60"/>
      <c r="H479" s="61"/>
      <c r="I479" s="61" t="str">
        <f t="shared" si="43"/>
        <v xml:space="preserve"> </v>
      </c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</row>
    <row r="480" spans="1:94" s="24" customFormat="1" ht="12">
      <c r="A480" s="62"/>
      <c r="B480" s="80" t="s">
        <v>17</v>
      </c>
      <c r="C480" s="81">
        <v>21042585</v>
      </c>
      <c r="D480" s="82" t="s">
        <v>1070</v>
      </c>
      <c r="E480" s="83" t="s">
        <v>628</v>
      </c>
      <c r="F480" s="84" t="s">
        <v>620</v>
      </c>
      <c r="G480" s="60"/>
      <c r="H480" s="61"/>
      <c r="I480" s="61" t="str">
        <f t="shared" si="43"/>
        <v xml:space="preserve"> </v>
      </c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</row>
    <row r="481" spans="1:94" s="24" customFormat="1" ht="15.75" customHeight="1">
      <c r="A481" s="62"/>
      <c r="B481" s="106" t="s">
        <v>1071</v>
      </c>
      <c r="C481" s="106"/>
      <c r="D481" s="106"/>
      <c r="E481" s="106"/>
      <c r="F481" s="106"/>
      <c r="G481" s="106"/>
      <c r="H481" s="106"/>
      <c r="I481" s="106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</row>
    <row r="482" spans="1:94" s="24" customFormat="1" ht="12">
      <c r="A482" s="62"/>
      <c r="B482" s="72" t="s">
        <v>17</v>
      </c>
      <c r="C482" s="34">
        <v>21030703</v>
      </c>
      <c r="D482" s="58" t="s">
        <v>1072</v>
      </c>
      <c r="E482" s="59" t="s">
        <v>29</v>
      </c>
      <c r="F482" s="77"/>
      <c r="G482" s="60"/>
      <c r="H482" s="61"/>
      <c r="I482" s="61" t="str">
        <f t="shared" ref="I482:I491" si="44">IF(H482=" "," ",IF(ISBLANK(G482)," ",G482*H482))</f>
        <v xml:space="preserve"> </v>
      </c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</row>
    <row r="483" spans="1:94" s="24" customFormat="1" ht="12">
      <c r="A483" s="62"/>
      <c r="B483" s="72" t="s">
        <v>17</v>
      </c>
      <c r="C483" s="34">
        <v>21030704</v>
      </c>
      <c r="D483" s="58" t="s">
        <v>1073</v>
      </c>
      <c r="E483" s="59" t="s">
        <v>19</v>
      </c>
      <c r="F483" s="77"/>
      <c r="G483" s="60"/>
      <c r="H483" s="61"/>
      <c r="I483" s="61" t="str">
        <f t="shared" si="44"/>
        <v xml:space="preserve"> </v>
      </c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</row>
    <row r="484" spans="1:94" s="24" customFormat="1" ht="12">
      <c r="A484" s="62"/>
      <c r="B484" s="72" t="s">
        <v>17</v>
      </c>
      <c r="C484" s="34">
        <v>21030705</v>
      </c>
      <c r="D484" s="58" t="s">
        <v>1074</v>
      </c>
      <c r="E484" s="59" t="s">
        <v>32</v>
      </c>
      <c r="F484" s="77"/>
      <c r="G484" s="60"/>
      <c r="H484" s="61"/>
      <c r="I484" s="61" t="str">
        <f t="shared" si="44"/>
        <v xml:space="preserve"> </v>
      </c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</row>
    <row r="485" spans="1:94" s="24" customFormat="1" ht="12">
      <c r="A485" s="62"/>
      <c r="B485" s="72" t="s">
        <v>17</v>
      </c>
      <c r="C485" s="34">
        <v>21030706</v>
      </c>
      <c r="D485" s="58" t="s">
        <v>1075</v>
      </c>
      <c r="E485" s="59" t="s">
        <v>34</v>
      </c>
      <c r="F485" s="77"/>
      <c r="G485" s="60"/>
      <c r="H485" s="61"/>
      <c r="I485" s="61" t="str">
        <f t="shared" si="44"/>
        <v xml:space="preserve"> </v>
      </c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</row>
    <row r="486" spans="1:94" s="24" customFormat="1" ht="12">
      <c r="A486" s="62"/>
      <c r="B486" s="72" t="s">
        <v>17</v>
      </c>
      <c r="C486" s="34">
        <v>21030707</v>
      </c>
      <c r="D486" s="58" t="s">
        <v>1076</v>
      </c>
      <c r="E486" s="59" t="s">
        <v>36</v>
      </c>
      <c r="F486" s="77"/>
      <c r="G486" s="60"/>
      <c r="H486" s="61"/>
      <c r="I486" s="61" t="str">
        <f t="shared" si="44"/>
        <v xml:space="preserve"> </v>
      </c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</row>
    <row r="487" spans="1:94" s="24" customFormat="1" ht="12">
      <c r="A487" s="62"/>
      <c r="B487" s="72" t="s">
        <v>17</v>
      </c>
      <c r="C487" s="34">
        <v>21030708</v>
      </c>
      <c r="D487" s="58" t="s">
        <v>1077</v>
      </c>
      <c r="E487" s="59" t="s">
        <v>38</v>
      </c>
      <c r="F487" s="77"/>
      <c r="G487" s="60"/>
      <c r="H487" s="61"/>
      <c r="I487" s="61" t="str">
        <f t="shared" si="44"/>
        <v xml:space="preserve"> </v>
      </c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</row>
    <row r="488" spans="1:94" s="24" customFormat="1" ht="12">
      <c r="A488" s="62"/>
      <c r="B488" s="72" t="s">
        <v>17</v>
      </c>
      <c r="C488" s="34">
        <v>21030709</v>
      </c>
      <c r="D488" s="58" t="s">
        <v>1078</v>
      </c>
      <c r="E488" s="59" t="s">
        <v>40</v>
      </c>
      <c r="F488" s="77"/>
      <c r="G488" s="60"/>
      <c r="H488" s="61"/>
      <c r="I488" s="61" t="str">
        <f t="shared" si="44"/>
        <v xml:space="preserve"> </v>
      </c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</row>
    <row r="489" spans="1:94" s="24" customFormat="1" ht="12">
      <c r="A489" s="62"/>
      <c r="B489" s="72" t="s">
        <v>17</v>
      </c>
      <c r="C489" s="34">
        <v>21030710</v>
      </c>
      <c r="D489" s="58" t="s">
        <v>1079</v>
      </c>
      <c r="E489" s="59" t="s">
        <v>42</v>
      </c>
      <c r="F489" s="77"/>
      <c r="G489" s="60"/>
      <c r="H489" s="61"/>
      <c r="I489" s="61" t="str">
        <f t="shared" si="44"/>
        <v xml:space="preserve"> </v>
      </c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</row>
    <row r="490" spans="1:94" s="24" customFormat="1" ht="12">
      <c r="A490" s="62"/>
      <c r="B490" s="72" t="s">
        <v>17</v>
      </c>
      <c r="C490" s="34">
        <v>21030711</v>
      </c>
      <c r="D490" s="58" t="s">
        <v>1080</v>
      </c>
      <c r="E490" s="59" t="s">
        <v>44</v>
      </c>
      <c r="F490" s="77"/>
      <c r="G490" s="60"/>
      <c r="H490" s="61"/>
      <c r="I490" s="61" t="str">
        <f t="shared" si="44"/>
        <v xml:space="preserve"> </v>
      </c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</row>
    <row r="491" spans="1:94" s="24" customFormat="1" ht="12">
      <c r="A491" s="62"/>
      <c r="B491" s="72" t="s">
        <v>17</v>
      </c>
      <c r="C491" s="34">
        <v>21030712</v>
      </c>
      <c r="D491" s="58" t="s">
        <v>1081</v>
      </c>
      <c r="E491" s="59" t="s">
        <v>46</v>
      </c>
      <c r="F491" s="77"/>
      <c r="G491" s="60"/>
      <c r="H491" s="61"/>
      <c r="I491" s="61" t="str">
        <f t="shared" si="44"/>
        <v xml:space="preserve"> </v>
      </c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</row>
    <row r="492" spans="1:94" s="24" customFormat="1" ht="15.75" customHeight="1">
      <c r="B492" s="106" t="s">
        <v>1082</v>
      </c>
      <c r="C492" s="106"/>
      <c r="D492" s="106"/>
      <c r="E492" s="106"/>
      <c r="F492" s="106"/>
      <c r="G492" s="106"/>
      <c r="H492" s="106"/>
      <c r="I492" s="106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</row>
    <row r="493" spans="1:94" s="24" customFormat="1" ht="12">
      <c r="A493" s="62"/>
      <c r="B493" s="72" t="s">
        <v>17</v>
      </c>
      <c r="C493" s="34">
        <v>21013610</v>
      </c>
      <c r="D493" s="58" t="s">
        <v>1083</v>
      </c>
      <c r="E493" s="59" t="s">
        <v>619</v>
      </c>
      <c r="F493" s="77"/>
      <c r="G493" s="60"/>
      <c r="H493" s="61"/>
      <c r="I493" s="61" t="str">
        <f t="shared" si="40"/>
        <v xml:space="preserve"> </v>
      </c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</row>
    <row r="494" spans="1:94" s="24" customFormat="1" ht="12">
      <c r="A494" s="62"/>
      <c r="B494" s="72" t="s">
        <v>17</v>
      </c>
      <c r="C494" s="34">
        <v>21013609</v>
      </c>
      <c r="D494" s="58" t="s">
        <v>1084</v>
      </c>
      <c r="E494" s="59" t="s">
        <v>46</v>
      </c>
      <c r="F494" s="77"/>
      <c r="G494" s="60"/>
      <c r="H494" s="61"/>
      <c r="I494" s="61" t="str">
        <f t="shared" si="40"/>
        <v xml:space="preserve"> </v>
      </c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</row>
    <row r="495" spans="1:94" s="24" customFormat="1" ht="12">
      <c r="A495" s="62"/>
      <c r="B495" s="72" t="s">
        <v>17</v>
      </c>
      <c r="C495" s="34">
        <v>21013608</v>
      </c>
      <c r="D495" s="58" t="s">
        <v>1085</v>
      </c>
      <c r="E495" s="59" t="s">
        <v>42</v>
      </c>
      <c r="F495" s="77"/>
      <c r="G495" s="60"/>
      <c r="H495" s="61"/>
      <c r="I495" s="61" t="str">
        <f t="shared" si="40"/>
        <v xml:space="preserve"> </v>
      </c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</row>
    <row r="496" spans="1:94" s="24" customFormat="1" ht="12">
      <c r="A496" s="62"/>
      <c r="B496" s="72" t="s">
        <v>17</v>
      </c>
      <c r="C496" s="34">
        <v>21013607</v>
      </c>
      <c r="D496" s="58" t="s">
        <v>1086</v>
      </c>
      <c r="E496" s="59" t="s">
        <v>42</v>
      </c>
      <c r="F496" s="77"/>
      <c r="G496" s="60"/>
      <c r="H496" s="61"/>
      <c r="I496" s="61" t="str">
        <f t="shared" si="40"/>
        <v xml:space="preserve"> </v>
      </c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</row>
    <row r="497" spans="1:94" s="24" customFormat="1" ht="12">
      <c r="A497" s="62"/>
      <c r="B497" s="72" t="s">
        <v>17</v>
      </c>
      <c r="C497" s="34">
        <v>21013606</v>
      </c>
      <c r="D497" s="58" t="s">
        <v>1087</v>
      </c>
      <c r="E497" s="59" t="s">
        <v>628</v>
      </c>
      <c r="F497" s="77"/>
      <c r="G497" s="60"/>
      <c r="H497" s="61"/>
      <c r="I497" s="61" t="str">
        <f t="shared" si="40"/>
        <v xml:space="preserve"> </v>
      </c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</row>
    <row r="498" spans="1:94" s="24" customFormat="1" ht="15.75" customHeight="1">
      <c r="B498" s="106" t="s">
        <v>1088</v>
      </c>
      <c r="C498" s="106"/>
      <c r="D498" s="106"/>
      <c r="E498" s="106"/>
      <c r="F498" s="106"/>
      <c r="G498" s="106"/>
      <c r="H498" s="106"/>
      <c r="I498" s="106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</row>
    <row r="499" spans="1:94" s="24" customFormat="1" ht="12">
      <c r="A499" s="62"/>
      <c r="B499" s="72" t="s">
        <v>17</v>
      </c>
      <c r="C499" s="34">
        <v>21006588</v>
      </c>
      <c r="D499" s="58" t="s">
        <v>1089</v>
      </c>
      <c r="E499" s="59" t="s">
        <v>29</v>
      </c>
      <c r="F499" s="77"/>
      <c r="G499" s="60"/>
      <c r="H499" s="61"/>
      <c r="I499" s="61" t="str">
        <f t="shared" ref="I499:I508" si="45">IF(H499=" "," ",IF(ISBLANK(G499)," ",G499*H499))</f>
        <v xml:space="preserve"> </v>
      </c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</row>
    <row r="500" spans="1:94" s="24" customFormat="1" ht="12">
      <c r="A500" s="62"/>
      <c r="B500" s="72" t="s">
        <v>17</v>
      </c>
      <c r="C500" s="34">
        <v>21006592</v>
      </c>
      <c r="D500" s="58" t="s">
        <v>1090</v>
      </c>
      <c r="E500" s="59" t="s">
        <v>19</v>
      </c>
      <c r="F500" s="77"/>
      <c r="G500" s="60"/>
      <c r="H500" s="61"/>
      <c r="I500" s="61" t="str">
        <f t="shared" si="45"/>
        <v xml:space="preserve"> </v>
      </c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</row>
    <row r="501" spans="1:94" s="24" customFormat="1" ht="12">
      <c r="A501" s="62"/>
      <c r="B501" s="72" t="s">
        <v>17</v>
      </c>
      <c r="C501" s="34">
        <v>21006593</v>
      </c>
      <c r="D501" s="58" t="s">
        <v>1091</v>
      </c>
      <c r="E501" s="59" t="s">
        <v>32</v>
      </c>
      <c r="F501" s="77"/>
      <c r="G501" s="60"/>
      <c r="H501" s="61"/>
      <c r="I501" s="61" t="str">
        <f t="shared" si="45"/>
        <v xml:space="preserve"> </v>
      </c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</row>
    <row r="502" spans="1:94" s="24" customFormat="1" ht="12">
      <c r="A502" s="62"/>
      <c r="B502" s="72" t="s">
        <v>17</v>
      </c>
      <c r="C502" s="34">
        <v>21006594</v>
      </c>
      <c r="D502" s="58" t="s">
        <v>1092</v>
      </c>
      <c r="E502" s="59" t="s">
        <v>34</v>
      </c>
      <c r="F502" s="77"/>
      <c r="G502" s="60"/>
      <c r="H502" s="61"/>
      <c r="I502" s="61" t="str">
        <f t="shared" si="45"/>
        <v xml:space="preserve"> </v>
      </c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</row>
    <row r="503" spans="1:94" s="24" customFormat="1" ht="12">
      <c r="A503" s="62"/>
      <c r="B503" s="72" t="s">
        <v>17</v>
      </c>
      <c r="C503" s="34">
        <v>21006597</v>
      </c>
      <c r="D503" s="58" t="s">
        <v>1093</v>
      </c>
      <c r="E503" s="59" t="s">
        <v>36</v>
      </c>
      <c r="F503" s="77"/>
      <c r="G503" s="60"/>
      <c r="H503" s="61"/>
      <c r="I503" s="61" t="str">
        <f t="shared" si="45"/>
        <v xml:space="preserve"> </v>
      </c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</row>
    <row r="504" spans="1:94" s="24" customFormat="1" ht="12">
      <c r="A504" s="62"/>
      <c r="B504" s="72" t="s">
        <v>17</v>
      </c>
      <c r="C504" s="34">
        <v>21006598</v>
      </c>
      <c r="D504" s="58" t="s">
        <v>1094</v>
      </c>
      <c r="E504" s="59" t="s">
        <v>38</v>
      </c>
      <c r="F504" s="77"/>
      <c r="G504" s="60"/>
      <c r="H504" s="61"/>
      <c r="I504" s="61" t="str">
        <f t="shared" si="45"/>
        <v xml:space="preserve"> </v>
      </c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</row>
    <row r="505" spans="1:94" s="24" customFormat="1" ht="12">
      <c r="A505" s="62"/>
      <c r="B505" s="72" t="s">
        <v>17</v>
      </c>
      <c r="C505" s="34">
        <v>21006600</v>
      </c>
      <c r="D505" s="58" t="s">
        <v>1095</v>
      </c>
      <c r="E505" s="59" t="s">
        <v>40</v>
      </c>
      <c r="F505" s="77"/>
      <c r="G505" s="60"/>
      <c r="H505" s="61"/>
      <c r="I505" s="61" t="str">
        <f t="shared" si="45"/>
        <v xml:space="preserve"> </v>
      </c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</row>
    <row r="506" spans="1:94" s="24" customFormat="1" ht="12">
      <c r="A506" s="62"/>
      <c r="B506" s="72" t="s">
        <v>17</v>
      </c>
      <c r="C506" s="34">
        <v>21006601</v>
      </c>
      <c r="D506" s="58" t="s">
        <v>1096</v>
      </c>
      <c r="E506" s="59" t="s">
        <v>42</v>
      </c>
      <c r="F506" s="77"/>
      <c r="G506" s="60"/>
      <c r="H506" s="61"/>
      <c r="I506" s="61" t="str">
        <f t="shared" si="45"/>
        <v xml:space="preserve"> </v>
      </c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</row>
    <row r="507" spans="1:94" s="24" customFormat="1" ht="12">
      <c r="A507" s="62"/>
      <c r="B507" s="72" t="s">
        <v>17</v>
      </c>
      <c r="C507" s="34">
        <v>21006602</v>
      </c>
      <c r="D507" s="58" t="s">
        <v>1097</v>
      </c>
      <c r="E507" s="59" t="s">
        <v>44</v>
      </c>
      <c r="F507" s="77"/>
      <c r="G507" s="60"/>
      <c r="H507" s="61"/>
      <c r="I507" s="61" t="str">
        <f t="shared" si="45"/>
        <v xml:space="preserve"> </v>
      </c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</row>
    <row r="508" spans="1:94" s="24" customFormat="1" ht="12">
      <c r="A508" s="62"/>
      <c r="B508" s="72" t="s">
        <v>17</v>
      </c>
      <c r="C508" s="34">
        <v>21006603</v>
      </c>
      <c r="D508" s="58" t="s">
        <v>1098</v>
      </c>
      <c r="E508" s="59" t="s">
        <v>46</v>
      </c>
      <c r="F508" s="77"/>
      <c r="G508" s="60"/>
      <c r="H508" s="61"/>
      <c r="I508" s="61" t="str">
        <f t="shared" si="45"/>
        <v xml:space="preserve"> </v>
      </c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</row>
    <row r="509" spans="1:94" s="24" customFormat="1" ht="15.75" customHeight="1">
      <c r="B509" s="106" t="s">
        <v>1099</v>
      </c>
      <c r="C509" s="106"/>
      <c r="D509" s="106"/>
      <c r="E509" s="106"/>
      <c r="F509" s="106"/>
      <c r="G509" s="106"/>
      <c r="H509" s="106"/>
      <c r="I509" s="106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</row>
    <row r="510" spans="1:94" s="24" customFormat="1" ht="12">
      <c r="A510" s="62"/>
      <c r="B510" s="72">
        <v>312</v>
      </c>
      <c r="C510" s="34">
        <v>21002465</v>
      </c>
      <c r="D510" s="58" t="s">
        <v>1100</v>
      </c>
      <c r="E510" s="59" t="s">
        <v>29</v>
      </c>
      <c r="F510" s="77"/>
      <c r="G510" s="60"/>
      <c r="H510" s="61"/>
      <c r="I510" s="61" t="str">
        <f t="shared" ref="I510:I519" si="46">IF(H510=" "," ",IF(ISBLANK(G510)," ",G510*H510))</f>
        <v xml:space="preserve"> </v>
      </c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</row>
    <row r="511" spans="1:94" s="24" customFormat="1" ht="12">
      <c r="A511" s="62"/>
      <c r="B511" s="72">
        <v>312</v>
      </c>
      <c r="C511" s="34">
        <v>21002466</v>
      </c>
      <c r="D511" s="58" t="s">
        <v>1101</v>
      </c>
      <c r="E511" s="59" t="s">
        <v>19</v>
      </c>
      <c r="F511" s="77"/>
      <c r="G511" s="60"/>
      <c r="H511" s="61"/>
      <c r="I511" s="61" t="str">
        <f t="shared" si="46"/>
        <v xml:space="preserve"> </v>
      </c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</row>
    <row r="512" spans="1:94" s="24" customFormat="1" ht="12">
      <c r="A512" s="62"/>
      <c r="B512" s="72">
        <v>312</v>
      </c>
      <c r="C512" s="34">
        <v>21002467</v>
      </c>
      <c r="D512" s="58" t="s">
        <v>1102</v>
      </c>
      <c r="E512" s="59" t="s">
        <v>32</v>
      </c>
      <c r="F512" s="77"/>
      <c r="G512" s="60"/>
      <c r="H512" s="61"/>
      <c r="I512" s="61" t="str">
        <f t="shared" si="46"/>
        <v xml:space="preserve"> </v>
      </c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</row>
    <row r="513" spans="1:94" s="24" customFormat="1" ht="12">
      <c r="A513" s="62"/>
      <c r="B513" s="72">
        <v>312</v>
      </c>
      <c r="C513" s="34">
        <v>21002468</v>
      </c>
      <c r="D513" s="58" t="s">
        <v>1103</v>
      </c>
      <c r="E513" s="59" t="s">
        <v>34</v>
      </c>
      <c r="F513" s="77"/>
      <c r="G513" s="60"/>
      <c r="H513" s="61"/>
      <c r="I513" s="61" t="str">
        <f t="shared" si="46"/>
        <v xml:space="preserve"> </v>
      </c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</row>
    <row r="514" spans="1:94" s="24" customFormat="1" ht="12">
      <c r="A514" s="62"/>
      <c r="B514" s="72">
        <v>312</v>
      </c>
      <c r="C514" s="34">
        <v>21002469</v>
      </c>
      <c r="D514" s="58" t="s">
        <v>1104</v>
      </c>
      <c r="E514" s="59" t="s">
        <v>36</v>
      </c>
      <c r="F514" s="77"/>
      <c r="G514" s="60"/>
      <c r="H514" s="61"/>
      <c r="I514" s="61" t="str">
        <f t="shared" si="46"/>
        <v xml:space="preserve"> </v>
      </c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</row>
    <row r="515" spans="1:94" s="24" customFormat="1" ht="12">
      <c r="A515" s="62"/>
      <c r="B515" s="72">
        <v>312</v>
      </c>
      <c r="C515" s="34">
        <v>21002470</v>
      </c>
      <c r="D515" s="58" t="s">
        <v>1105</v>
      </c>
      <c r="E515" s="59" t="s">
        <v>38</v>
      </c>
      <c r="F515" s="77"/>
      <c r="G515" s="60"/>
      <c r="H515" s="61"/>
      <c r="I515" s="61" t="str">
        <f t="shared" si="46"/>
        <v xml:space="preserve"> </v>
      </c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</row>
    <row r="516" spans="1:94" s="24" customFormat="1" ht="12">
      <c r="A516" s="62"/>
      <c r="B516" s="72">
        <v>312</v>
      </c>
      <c r="C516" s="34">
        <v>21002471</v>
      </c>
      <c r="D516" s="58" t="s">
        <v>1106</v>
      </c>
      <c r="E516" s="59" t="s">
        <v>40</v>
      </c>
      <c r="F516" s="77"/>
      <c r="G516" s="60"/>
      <c r="H516" s="61"/>
      <c r="I516" s="61" t="str">
        <f t="shared" si="46"/>
        <v xml:space="preserve"> </v>
      </c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</row>
    <row r="517" spans="1:94" s="24" customFormat="1" ht="12">
      <c r="A517" s="62"/>
      <c r="B517" s="72">
        <v>312</v>
      </c>
      <c r="C517" s="34">
        <v>21002472</v>
      </c>
      <c r="D517" s="58" t="s">
        <v>1107</v>
      </c>
      <c r="E517" s="59" t="s">
        <v>42</v>
      </c>
      <c r="F517" s="77"/>
      <c r="G517" s="60"/>
      <c r="H517" s="61"/>
      <c r="I517" s="61" t="str">
        <f t="shared" si="46"/>
        <v xml:space="preserve"> </v>
      </c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</row>
    <row r="518" spans="1:94" s="24" customFormat="1" ht="12">
      <c r="A518" s="62"/>
      <c r="B518" s="72">
        <v>312</v>
      </c>
      <c r="C518" s="34">
        <v>21002473</v>
      </c>
      <c r="D518" s="58" t="s">
        <v>1108</v>
      </c>
      <c r="E518" s="59" t="s">
        <v>44</v>
      </c>
      <c r="F518" s="77"/>
      <c r="G518" s="60"/>
      <c r="H518" s="61"/>
      <c r="I518" s="61" t="str">
        <f t="shared" si="46"/>
        <v xml:space="preserve"> </v>
      </c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</row>
    <row r="519" spans="1:94" s="24" customFormat="1" ht="12">
      <c r="A519" s="62"/>
      <c r="B519" s="72">
        <v>312</v>
      </c>
      <c r="C519" s="34">
        <v>21002474</v>
      </c>
      <c r="D519" s="58" t="s">
        <v>1109</v>
      </c>
      <c r="E519" s="59" t="s">
        <v>46</v>
      </c>
      <c r="F519" s="77"/>
      <c r="G519" s="60"/>
      <c r="H519" s="61"/>
      <c r="I519" s="61" t="str">
        <f t="shared" si="46"/>
        <v xml:space="preserve"> </v>
      </c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</row>
    <row r="520" spans="1:94" s="24" customFormat="1" ht="15.75" customHeight="1">
      <c r="B520" s="106" t="s">
        <v>1110</v>
      </c>
      <c r="C520" s="106"/>
      <c r="D520" s="106"/>
      <c r="E520" s="106"/>
      <c r="F520" s="106"/>
      <c r="G520" s="106"/>
      <c r="H520" s="106"/>
      <c r="I520" s="106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</row>
    <row r="521" spans="1:94" s="24" customFormat="1" ht="12">
      <c r="B521" s="72">
        <v>312</v>
      </c>
      <c r="C521" s="38">
        <v>10977702</v>
      </c>
      <c r="D521" s="58" t="s">
        <v>1111</v>
      </c>
      <c r="E521" s="59" t="s">
        <v>29</v>
      </c>
      <c r="F521" s="77"/>
      <c r="G521" s="60"/>
      <c r="H521" s="61"/>
      <c r="I521" s="61" t="str">
        <f t="shared" si="40"/>
        <v xml:space="preserve"> </v>
      </c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</row>
    <row r="522" spans="1:94" s="24" customFormat="1" ht="12">
      <c r="B522" s="72">
        <v>312</v>
      </c>
      <c r="C522" s="38">
        <v>10977718</v>
      </c>
      <c r="D522" s="58" t="s">
        <v>1112</v>
      </c>
      <c r="E522" s="59" t="s">
        <v>19</v>
      </c>
      <c r="F522" s="77"/>
      <c r="G522" s="60"/>
      <c r="H522" s="61"/>
      <c r="I522" s="61" t="str">
        <f t="shared" si="40"/>
        <v xml:space="preserve"> </v>
      </c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</row>
    <row r="523" spans="1:94" s="24" customFormat="1" ht="12">
      <c r="B523" s="72">
        <v>312</v>
      </c>
      <c r="C523" s="38">
        <v>10977719</v>
      </c>
      <c r="D523" s="58" t="s">
        <v>1113</v>
      </c>
      <c r="E523" s="59" t="s">
        <v>32</v>
      </c>
      <c r="F523" s="77"/>
      <c r="G523" s="60"/>
      <c r="H523" s="61"/>
      <c r="I523" s="61" t="str">
        <f t="shared" ref="I523:I530" si="47">IF(H523=" "," ",IF(ISBLANK(G523)," ",G523*H523))</f>
        <v xml:space="preserve"> </v>
      </c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</row>
    <row r="524" spans="1:94" s="24" customFormat="1" ht="12">
      <c r="B524" s="72">
        <v>312</v>
      </c>
      <c r="C524" s="38">
        <v>10977720</v>
      </c>
      <c r="D524" s="58" t="s">
        <v>1114</v>
      </c>
      <c r="E524" s="59" t="s">
        <v>34</v>
      </c>
      <c r="F524" s="77"/>
      <c r="G524" s="60"/>
      <c r="H524" s="61"/>
      <c r="I524" s="61" t="str">
        <f t="shared" si="47"/>
        <v xml:space="preserve"> </v>
      </c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</row>
    <row r="525" spans="1:94" s="24" customFormat="1" ht="12">
      <c r="B525" s="72">
        <v>312</v>
      </c>
      <c r="C525" s="38">
        <v>10977722</v>
      </c>
      <c r="D525" s="58" t="s">
        <v>1115</v>
      </c>
      <c r="E525" s="59" t="s">
        <v>36</v>
      </c>
      <c r="F525" s="77"/>
      <c r="G525" s="60"/>
      <c r="H525" s="61"/>
      <c r="I525" s="61" t="str">
        <f t="shared" si="47"/>
        <v xml:space="preserve"> </v>
      </c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</row>
    <row r="526" spans="1:94" s="24" customFormat="1" ht="12">
      <c r="B526" s="72">
        <v>312</v>
      </c>
      <c r="C526" s="38">
        <v>10977723</v>
      </c>
      <c r="D526" s="58" t="s">
        <v>1116</v>
      </c>
      <c r="E526" s="59" t="s">
        <v>38</v>
      </c>
      <c r="F526" s="77"/>
      <c r="G526" s="60"/>
      <c r="H526" s="61"/>
      <c r="I526" s="61" t="str">
        <f t="shared" si="47"/>
        <v xml:space="preserve"> </v>
      </c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</row>
    <row r="527" spans="1:94" s="24" customFormat="1" ht="12">
      <c r="B527" s="72">
        <v>312</v>
      </c>
      <c r="C527" s="38">
        <v>10977724</v>
      </c>
      <c r="D527" s="58" t="s">
        <v>1117</v>
      </c>
      <c r="E527" s="59" t="s">
        <v>40</v>
      </c>
      <c r="F527" s="77"/>
      <c r="G527" s="60"/>
      <c r="H527" s="61"/>
      <c r="I527" s="61" t="str">
        <f t="shared" si="47"/>
        <v xml:space="preserve"> </v>
      </c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</row>
    <row r="528" spans="1:94" s="24" customFormat="1" ht="12">
      <c r="B528" s="72">
        <v>312</v>
      </c>
      <c r="C528" s="38">
        <v>10977726</v>
      </c>
      <c r="D528" s="58" t="s">
        <v>1118</v>
      </c>
      <c r="E528" s="59" t="s">
        <v>42</v>
      </c>
      <c r="F528" s="77"/>
      <c r="G528" s="60"/>
      <c r="H528" s="61"/>
      <c r="I528" s="61" t="str">
        <f t="shared" si="47"/>
        <v xml:space="preserve"> </v>
      </c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</row>
    <row r="529" spans="2:94" s="24" customFormat="1" ht="12">
      <c r="B529" s="72">
        <v>312</v>
      </c>
      <c r="C529" s="38">
        <v>10977728</v>
      </c>
      <c r="D529" s="58" t="s">
        <v>1119</v>
      </c>
      <c r="E529" s="59" t="s">
        <v>44</v>
      </c>
      <c r="F529" s="77"/>
      <c r="G529" s="60"/>
      <c r="H529" s="61"/>
      <c r="I529" s="61" t="str">
        <f t="shared" si="47"/>
        <v xml:space="preserve"> </v>
      </c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</row>
    <row r="530" spans="2:94" s="24" customFormat="1" ht="12">
      <c r="B530" s="72">
        <v>312</v>
      </c>
      <c r="C530" s="38">
        <v>10977730</v>
      </c>
      <c r="D530" s="58" t="s">
        <v>1120</v>
      </c>
      <c r="E530" s="59" t="s">
        <v>46</v>
      </c>
      <c r="F530" s="77"/>
      <c r="G530" s="60"/>
      <c r="H530" s="61"/>
      <c r="I530" s="61" t="str">
        <f t="shared" si="47"/>
        <v xml:space="preserve"> </v>
      </c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</row>
    <row r="531" spans="2:94" s="24" customFormat="1" ht="15.75" customHeight="1">
      <c r="B531" s="106" t="s">
        <v>598</v>
      </c>
      <c r="C531" s="106"/>
      <c r="D531" s="106"/>
      <c r="E531" s="106"/>
      <c r="F531" s="106"/>
      <c r="G531" s="106"/>
      <c r="H531" s="106"/>
      <c r="I531" s="106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</row>
    <row r="532" spans="2:94" s="24" customFormat="1" ht="12">
      <c r="B532" s="72" t="s">
        <v>17</v>
      </c>
      <c r="C532" s="38">
        <v>21042482</v>
      </c>
      <c r="D532" s="58" t="s">
        <v>1121</v>
      </c>
      <c r="E532" s="59" t="s">
        <v>622</v>
      </c>
      <c r="F532" s="77"/>
      <c r="G532" s="60"/>
      <c r="H532" s="61"/>
      <c r="I532" s="61" t="str">
        <f t="shared" ref="I532:I541" si="48">IF(H532=" "," ",IF(ISBLANK(G532)," ",G532*H532))</f>
        <v xml:space="preserve"> </v>
      </c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</row>
    <row r="533" spans="2:94" s="24" customFormat="1" ht="12">
      <c r="B533" s="72" t="s">
        <v>17</v>
      </c>
      <c r="C533" s="38">
        <v>21030661</v>
      </c>
      <c r="D533" s="58" t="s">
        <v>1122</v>
      </c>
      <c r="E533" s="59" t="s">
        <v>36</v>
      </c>
      <c r="F533" s="77"/>
      <c r="G533" s="60"/>
      <c r="H533" s="61"/>
      <c r="I533" s="61" t="str">
        <f t="shared" si="48"/>
        <v xml:space="preserve"> </v>
      </c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</row>
    <row r="534" spans="2:94" s="24" customFormat="1" ht="12">
      <c r="B534" s="72" t="s">
        <v>17</v>
      </c>
      <c r="C534" s="38">
        <v>21025064</v>
      </c>
      <c r="D534" s="58" t="s">
        <v>1123</v>
      </c>
      <c r="E534" s="59" t="s">
        <v>36</v>
      </c>
      <c r="F534" s="77"/>
      <c r="G534" s="60"/>
      <c r="H534" s="61"/>
      <c r="I534" s="61" t="str">
        <f t="shared" si="48"/>
        <v xml:space="preserve"> </v>
      </c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</row>
    <row r="535" spans="2:94" s="24" customFormat="1" ht="12">
      <c r="B535" s="72" t="s">
        <v>17</v>
      </c>
      <c r="C535" s="38">
        <v>21013600</v>
      </c>
      <c r="D535" s="58" t="s">
        <v>1124</v>
      </c>
      <c r="E535" s="59" t="s">
        <v>46</v>
      </c>
      <c r="F535" s="77"/>
      <c r="G535" s="60"/>
      <c r="H535" s="61"/>
      <c r="I535" s="61" t="str">
        <f t="shared" si="48"/>
        <v xml:space="preserve"> </v>
      </c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</row>
    <row r="536" spans="2:94" s="24" customFormat="1" ht="12">
      <c r="B536" s="72" t="s">
        <v>17</v>
      </c>
      <c r="C536" s="38">
        <v>10997904</v>
      </c>
      <c r="D536" s="58" t="s">
        <v>1125</v>
      </c>
      <c r="E536" s="59" t="s">
        <v>36</v>
      </c>
      <c r="F536" s="77"/>
      <c r="G536" s="60"/>
      <c r="H536" s="61"/>
      <c r="I536" s="61" t="str">
        <f t="shared" si="48"/>
        <v xml:space="preserve"> </v>
      </c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</row>
    <row r="537" spans="2:94" s="24" customFormat="1" ht="12">
      <c r="B537" s="72" t="s">
        <v>17</v>
      </c>
      <c r="C537" s="38">
        <v>21008307</v>
      </c>
      <c r="D537" s="58" t="s">
        <v>1126</v>
      </c>
      <c r="E537" s="59" t="s">
        <v>36</v>
      </c>
      <c r="F537" s="77"/>
      <c r="G537" s="60"/>
      <c r="H537" s="61"/>
      <c r="I537" s="61" t="str">
        <f t="shared" si="48"/>
        <v xml:space="preserve"> </v>
      </c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</row>
    <row r="538" spans="2:94" s="24" customFormat="1" ht="12">
      <c r="B538" s="72">
        <v>312</v>
      </c>
      <c r="C538" s="38">
        <v>21002464</v>
      </c>
      <c r="D538" s="58" t="s">
        <v>1127</v>
      </c>
      <c r="E538" s="59" t="s">
        <v>36</v>
      </c>
      <c r="F538" s="77"/>
      <c r="G538" s="60"/>
      <c r="H538" s="61"/>
      <c r="I538" s="61" t="str">
        <f t="shared" si="48"/>
        <v xml:space="preserve"> </v>
      </c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</row>
    <row r="539" spans="2:94" s="24" customFormat="1" ht="12">
      <c r="B539" s="72">
        <v>312</v>
      </c>
      <c r="C539" s="38">
        <v>10969566</v>
      </c>
      <c r="D539" s="58" t="s">
        <v>1128</v>
      </c>
      <c r="E539" s="59" t="s">
        <v>36</v>
      </c>
      <c r="F539" s="77"/>
      <c r="G539" s="60"/>
      <c r="H539" s="61"/>
      <c r="I539" s="61" t="str">
        <f t="shared" si="48"/>
        <v xml:space="preserve"> </v>
      </c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</row>
    <row r="540" spans="2:94" s="24" customFormat="1" ht="12">
      <c r="B540" s="72" t="s">
        <v>17</v>
      </c>
      <c r="C540" s="38">
        <v>21038877</v>
      </c>
      <c r="D540" s="58" t="s">
        <v>1129</v>
      </c>
      <c r="E540" s="59" t="s">
        <v>19</v>
      </c>
      <c r="F540" s="77"/>
      <c r="G540" s="60"/>
      <c r="H540" s="61"/>
      <c r="I540" s="61" t="str">
        <f t="shared" si="48"/>
        <v xml:space="preserve"> </v>
      </c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</row>
    <row r="541" spans="2:94" s="24" customFormat="1" ht="12">
      <c r="B541" s="72">
        <v>312</v>
      </c>
      <c r="C541" s="38">
        <v>10957068</v>
      </c>
      <c r="D541" s="58" t="s">
        <v>1130</v>
      </c>
      <c r="E541" s="59" t="s">
        <v>79</v>
      </c>
      <c r="F541" s="77"/>
      <c r="G541" s="60"/>
      <c r="H541" s="61"/>
      <c r="I541" s="61" t="str">
        <f t="shared" si="48"/>
        <v xml:space="preserve"> </v>
      </c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</row>
    <row r="542" spans="2:94" s="24" customFormat="1" ht="15.75" customHeight="1">
      <c r="B542" s="106" t="s">
        <v>1131</v>
      </c>
      <c r="C542" s="106"/>
      <c r="D542" s="106"/>
      <c r="E542" s="106"/>
      <c r="F542" s="106"/>
      <c r="G542" s="106"/>
      <c r="H542" s="106"/>
      <c r="I542" s="106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</row>
    <row r="543" spans="2:94" s="24" customFormat="1" ht="12">
      <c r="B543" s="72" t="s">
        <v>17</v>
      </c>
      <c r="C543" s="38">
        <v>21042592</v>
      </c>
      <c r="D543" s="58" t="s">
        <v>1132</v>
      </c>
      <c r="E543" s="59" t="s">
        <v>622</v>
      </c>
      <c r="F543" s="77"/>
      <c r="G543" s="60"/>
      <c r="H543" s="61"/>
      <c r="I543" s="61" t="str">
        <f t="shared" ref="I543:I547" si="49">IF(H543=" "," ",IF(ISBLANK(G543)," ",G543*H543))</f>
        <v xml:space="preserve"> </v>
      </c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</row>
    <row r="544" spans="2:94" s="24" customFormat="1" ht="12">
      <c r="B544" s="72" t="s">
        <v>17</v>
      </c>
      <c r="C544" s="38">
        <v>21030713</v>
      </c>
      <c r="D544" s="58" t="s">
        <v>1133</v>
      </c>
      <c r="E544" s="59" t="s">
        <v>36</v>
      </c>
      <c r="F544" s="77"/>
      <c r="G544" s="60"/>
      <c r="H544" s="61"/>
      <c r="I544" s="61" t="str">
        <f t="shared" si="49"/>
        <v xml:space="preserve"> </v>
      </c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</row>
    <row r="545" spans="2:94" s="24" customFormat="1" ht="12">
      <c r="B545" s="72" t="s">
        <v>17</v>
      </c>
      <c r="C545" s="38">
        <v>21013611</v>
      </c>
      <c r="D545" s="58" t="s">
        <v>1134</v>
      </c>
      <c r="E545" s="59" t="s">
        <v>46</v>
      </c>
      <c r="F545" s="77"/>
      <c r="G545" s="60"/>
      <c r="H545" s="61"/>
      <c r="I545" s="61" t="str">
        <f t="shared" si="49"/>
        <v xml:space="preserve"> </v>
      </c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</row>
    <row r="546" spans="2:94" s="24" customFormat="1" ht="12">
      <c r="B546" s="72" t="s">
        <v>17</v>
      </c>
      <c r="C546" s="38">
        <v>10997903</v>
      </c>
      <c r="D546" s="58" t="s">
        <v>1135</v>
      </c>
      <c r="E546" s="59" t="s">
        <v>36</v>
      </c>
      <c r="F546" s="77"/>
      <c r="G546" s="60"/>
      <c r="H546" s="61"/>
      <c r="I546" s="61" t="str">
        <f t="shared" si="49"/>
        <v xml:space="preserve"> </v>
      </c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</row>
    <row r="547" spans="2:94" s="24" customFormat="1" ht="12">
      <c r="B547" s="72">
        <v>312</v>
      </c>
      <c r="C547" s="38">
        <v>21002475</v>
      </c>
      <c r="D547" s="58" t="s">
        <v>1136</v>
      </c>
      <c r="E547" s="59" t="s">
        <v>36</v>
      </c>
      <c r="F547" s="77"/>
      <c r="G547" s="60"/>
      <c r="H547" s="61"/>
      <c r="I547" s="61" t="str">
        <f t="shared" si="49"/>
        <v xml:space="preserve"> </v>
      </c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</row>
    <row r="548" spans="2:94" ht="6.75" customHeight="1"/>
  </sheetData>
  <autoFilter ref="B12:I547" xr:uid="{27EA4555-6154-4CCC-A385-05934412D043}"/>
  <mergeCells count="72">
    <mergeCell ref="B277:I277"/>
    <mergeCell ref="B365:I365"/>
    <mergeCell ref="B453:I453"/>
    <mergeCell ref="B475:I475"/>
    <mergeCell ref="B353:I353"/>
    <mergeCell ref="B441:I441"/>
    <mergeCell ref="B457:I457"/>
    <mergeCell ref="B469:I469"/>
    <mergeCell ref="B359:I359"/>
    <mergeCell ref="B19:I19"/>
    <mergeCell ref="B101:I101"/>
    <mergeCell ref="B189:I189"/>
    <mergeCell ref="B30:I30"/>
    <mergeCell ref="B118:I118"/>
    <mergeCell ref="B158:I158"/>
    <mergeCell ref="B136:I136"/>
    <mergeCell ref="B147:I147"/>
    <mergeCell ref="B81:I81"/>
    <mergeCell ref="B206:I206"/>
    <mergeCell ref="B294:I294"/>
    <mergeCell ref="B382:I382"/>
    <mergeCell ref="B41:I41"/>
    <mergeCell ref="B107:I107"/>
    <mergeCell ref="B195:I195"/>
    <mergeCell ref="B283:I283"/>
    <mergeCell ref="B371:I371"/>
    <mergeCell ref="B42:I42"/>
    <mergeCell ref="B130:I130"/>
    <mergeCell ref="B218:I218"/>
    <mergeCell ref="B306:I306"/>
    <mergeCell ref="B92:I92"/>
    <mergeCell ref="B129:I129"/>
    <mergeCell ref="B217:I217"/>
    <mergeCell ref="B224:I224"/>
    <mergeCell ref="B235:I235"/>
    <mergeCell ref="B305:I305"/>
    <mergeCell ref="B309:I309"/>
    <mergeCell ref="B320:I320"/>
    <mergeCell ref="B331:I331"/>
    <mergeCell ref="B393:I393"/>
    <mergeCell ref="B397:I397"/>
    <mergeCell ref="B408:I408"/>
    <mergeCell ref="B419:I419"/>
    <mergeCell ref="B481:I481"/>
    <mergeCell ref="B394:I394"/>
    <mergeCell ref="B246:I246"/>
    <mergeCell ref="B498:I498"/>
    <mergeCell ref="B509:I509"/>
    <mergeCell ref="B2:D2"/>
    <mergeCell ref="C5:I5"/>
    <mergeCell ref="C6:I6"/>
    <mergeCell ref="C7:I7"/>
    <mergeCell ref="B3:D3"/>
    <mergeCell ref="C8:I8"/>
    <mergeCell ref="C9:I9"/>
    <mergeCell ref="C10:I10"/>
    <mergeCell ref="B447:I447"/>
    <mergeCell ref="B463:I463"/>
    <mergeCell ref="B342:I342"/>
    <mergeCell ref="B13:I13"/>
    <mergeCell ref="B492:I492"/>
    <mergeCell ref="B531:I531"/>
    <mergeCell ref="B542:I542"/>
    <mergeCell ref="B48:I48"/>
    <mergeCell ref="B59:I59"/>
    <mergeCell ref="B70:I70"/>
    <mergeCell ref="B430:I430"/>
    <mergeCell ref="B169:I169"/>
    <mergeCell ref="B180:I180"/>
    <mergeCell ref="B257:I257"/>
    <mergeCell ref="B268:I268"/>
    <mergeCell ref="B520:I520"/>
  </mergeCells>
  <phoneticPr fontId="11" type="noConversion"/>
  <printOptions horizontalCentered="1" verticalCentered="1"/>
  <pageMargins left="0.11811023622047245" right="0.31496062992125984" top="0.39370078740157483" bottom="0.39370078740157483" header="0.31496062992125984" footer="0.31496062992125984"/>
  <pageSetup paperSize="9" scale="58" orientation="portrait" horizontalDpi="300" verticalDpi="300" r:id="rId1"/>
  <rowBreaks count="5" manualBreakCount="5">
    <brk id="80" max="9" man="1"/>
    <brk id="168" max="9" man="1"/>
    <brk id="256" max="9" man="1"/>
    <brk id="352" max="9" man="1"/>
    <brk id="456" max="9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6FB8-9CEF-4739-BC96-E6DD1AC90354}">
  <dimension ref="B1:N116"/>
  <sheetViews>
    <sheetView view="pageBreakPreview" zoomScale="120" zoomScaleNormal="90" zoomScaleSheetLayoutView="120" workbookViewId="0">
      <pane ySplit="12" topLeftCell="A13" activePane="bottomLeft" state="frozen"/>
      <selection pane="bottomLeft" activeCell="C7" sqref="C7:N7"/>
    </sheetView>
  </sheetViews>
  <sheetFormatPr defaultColWidth="10" defaultRowHeight="14.25"/>
  <cols>
    <col min="1" max="1" width="0.85546875" style="39" customWidth="1"/>
    <col min="2" max="2" width="14.7109375" style="41" customWidth="1"/>
    <col min="3" max="3" width="47" style="40" bestFit="1" customWidth="1"/>
    <col min="4" max="4" width="8.140625" style="40" customWidth="1"/>
    <col min="5" max="5" width="9.42578125" style="39" customWidth="1"/>
    <col min="6" max="6" width="12" style="39" customWidth="1"/>
    <col min="7" max="7" width="8.140625" style="39" customWidth="1"/>
    <col min="8" max="8" width="12.42578125" style="39" customWidth="1"/>
    <col min="9" max="9" width="11.85546875" style="39" bestFit="1" customWidth="1"/>
    <col min="10" max="10" width="12.85546875" style="39" customWidth="1"/>
    <col min="11" max="11" width="8.42578125" style="39" customWidth="1"/>
    <col min="12" max="12" width="7.85546875" style="39" customWidth="1"/>
    <col min="13" max="13" width="9.42578125" style="39" customWidth="1"/>
    <col min="14" max="14" width="9.140625" style="39" customWidth="1"/>
    <col min="15" max="15" width="0.85546875" style="39" customWidth="1"/>
    <col min="16" max="16384" width="10" style="39"/>
  </cols>
  <sheetData>
    <row r="1" spans="2:14" ht="35.25" customHeight="1">
      <c r="E1" s="52"/>
      <c r="F1" s="52"/>
      <c r="G1" s="52"/>
      <c r="H1" s="52"/>
      <c r="I1" s="52"/>
      <c r="J1" s="52"/>
      <c r="K1" s="52"/>
      <c r="L1" s="52"/>
      <c r="M1" s="52"/>
      <c r="N1" s="64" t="s">
        <v>1137</v>
      </c>
    </row>
    <row r="2" spans="2:14" ht="12" customHeight="1"/>
    <row r="3" spans="2:14" ht="5.0999999999999996" customHeight="1"/>
    <row r="4" spans="2:14" ht="5.0999999999999996" customHeight="1">
      <c r="E4" s="40"/>
      <c r="G4" s="40"/>
    </row>
    <row r="5" spans="2:14">
      <c r="B5" s="90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14">
      <c r="B6" s="90" t="s">
        <v>1138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2:14">
      <c r="B7" s="91" t="s">
        <v>3</v>
      </c>
      <c r="C7" s="111" t="s">
        <v>1567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2:14">
      <c r="B8" s="91" t="s">
        <v>1139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2:14" ht="12" customHeight="1">
      <c r="B9" s="91" t="s">
        <v>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2:14">
      <c r="B10" s="90" t="s">
        <v>1140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2:14">
      <c r="B11" s="44"/>
      <c r="C11" s="43"/>
      <c r="D11" s="43"/>
      <c r="E11" s="42"/>
      <c r="F11" s="42"/>
      <c r="G11" s="42"/>
      <c r="H11" s="42"/>
      <c r="I11" s="42"/>
      <c r="J11" s="51" t="s">
        <v>8</v>
      </c>
      <c r="K11" s="112">
        <f>SUBTOTAL(9,K14:L115)</f>
        <v>0</v>
      </c>
      <c r="L11" s="112"/>
      <c r="M11" s="42"/>
      <c r="N11" s="50" t="str">
        <f>IF(SUBTOTAL(9,N14:N115)=0," ",SUBTOTAL(9,N14:N115))</f>
        <v xml:space="preserve"> </v>
      </c>
    </row>
    <row r="12" spans="2:14" ht="35.1" customHeight="1">
      <c r="B12" s="86" t="s">
        <v>1141</v>
      </c>
      <c r="C12" s="87" t="s">
        <v>1142</v>
      </c>
      <c r="D12" s="86" t="s">
        <v>1143</v>
      </c>
      <c r="E12" s="86" t="s">
        <v>1144</v>
      </c>
      <c r="F12" s="86" t="s">
        <v>1145</v>
      </c>
      <c r="G12" s="86" t="s">
        <v>1146</v>
      </c>
      <c r="H12" s="86" t="s">
        <v>1147</v>
      </c>
      <c r="I12" s="86" t="s">
        <v>1148</v>
      </c>
      <c r="J12" s="86" t="s">
        <v>1149</v>
      </c>
      <c r="K12" s="88" t="s">
        <v>1150</v>
      </c>
      <c r="L12" s="88" t="s">
        <v>1151</v>
      </c>
      <c r="M12" s="88" t="s">
        <v>1152</v>
      </c>
      <c r="N12" s="88" t="s">
        <v>15</v>
      </c>
    </row>
    <row r="13" spans="2:14" s="45" customFormat="1" ht="11.1" customHeight="1">
      <c r="B13" s="109" t="s">
        <v>1153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2:14" s="45" customFormat="1" ht="11.1" customHeight="1">
      <c r="B14" s="49">
        <v>10960830</v>
      </c>
      <c r="C14" s="47" t="s">
        <v>1154</v>
      </c>
      <c r="D14" s="49" t="s">
        <v>1155</v>
      </c>
      <c r="E14" s="48" t="s">
        <v>1156</v>
      </c>
      <c r="F14" s="48" t="s">
        <v>1157</v>
      </c>
      <c r="G14" s="49" t="s">
        <v>1158</v>
      </c>
      <c r="H14" s="48" t="s">
        <v>1159</v>
      </c>
      <c r="I14" s="48" t="s">
        <v>1159</v>
      </c>
      <c r="J14" s="48" t="s">
        <v>1159</v>
      </c>
      <c r="K14" s="53"/>
      <c r="L14" s="53"/>
      <c r="M14" s="46"/>
      <c r="N14" s="89" t="str">
        <f>IF(AND(ISBLANK(K14),ISBLANK(L14))," ",(K14+L14)*M14)</f>
        <v xml:space="preserve"> </v>
      </c>
    </row>
    <row r="15" spans="2:14" s="45" customFormat="1" ht="11.1" customHeight="1">
      <c r="B15" s="49">
        <v>10960830</v>
      </c>
      <c r="C15" s="47" t="s">
        <v>1154</v>
      </c>
      <c r="D15" s="49" t="s">
        <v>1155</v>
      </c>
      <c r="E15" s="48" t="s">
        <v>1156</v>
      </c>
      <c r="F15" s="48" t="s">
        <v>1157</v>
      </c>
      <c r="G15" s="49" t="s">
        <v>1158</v>
      </c>
      <c r="H15" s="48" t="s">
        <v>1159</v>
      </c>
      <c r="I15" s="48" t="s">
        <v>1159</v>
      </c>
      <c r="J15" s="48" t="s">
        <v>1159</v>
      </c>
      <c r="K15" s="53"/>
      <c r="L15" s="53"/>
      <c r="M15" s="46"/>
      <c r="N15" s="89" t="str">
        <f t="shared" ref="N15:N29" si="0">IF(AND(ISBLANK(K15),ISBLANK(L15))," ",(K15+L15)*M15)</f>
        <v xml:space="preserve"> </v>
      </c>
    </row>
    <row r="16" spans="2:14" s="45" customFormat="1" ht="11.1" customHeight="1">
      <c r="B16" s="49">
        <v>10960830</v>
      </c>
      <c r="C16" s="47" t="s">
        <v>1154</v>
      </c>
      <c r="D16" s="49" t="s">
        <v>1155</v>
      </c>
      <c r="E16" s="48" t="s">
        <v>1156</v>
      </c>
      <c r="F16" s="48" t="s">
        <v>1157</v>
      </c>
      <c r="G16" s="49" t="s">
        <v>1158</v>
      </c>
      <c r="H16" s="48" t="s">
        <v>1159</v>
      </c>
      <c r="I16" s="48" t="s">
        <v>1159</v>
      </c>
      <c r="J16" s="48" t="s">
        <v>1159</v>
      </c>
      <c r="K16" s="53"/>
      <c r="L16" s="53"/>
      <c r="M16" s="46"/>
      <c r="N16" s="89" t="str">
        <f t="shared" si="0"/>
        <v xml:space="preserve"> </v>
      </c>
    </row>
    <row r="17" spans="2:14" s="45" customFormat="1" ht="11.1" customHeight="1">
      <c r="B17" s="49">
        <v>10960830</v>
      </c>
      <c r="C17" s="47" t="s">
        <v>1154</v>
      </c>
      <c r="D17" s="49" t="s">
        <v>1155</v>
      </c>
      <c r="E17" s="48" t="s">
        <v>1156</v>
      </c>
      <c r="F17" s="48" t="s">
        <v>1157</v>
      </c>
      <c r="G17" s="49" t="s">
        <v>1158</v>
      </c>
      <c r="H17" s="48" t="s">
        <v>1159</v>
      </c>
      <c r="I17" s="48" t="s">
        <v>1159</v>
      </c>
      <c r="J17" s="48" t="s">
        <v>1159</v>
      </c>
      <c r="K17" s="53"/>
      <c r="L17" s="53"/>
      <c r="M17" s="46"/>
      <c r="N17" s="89" t="str">
        <f t="shared" si="0"/>
        <v xml:space="preserve"> </v>
      </c>
    </row>
    <row r="18" spans="2:14" s="45" customFormat="1" ht="11.1" customHeight="1">
      <c r="B18" s="49">
        <v>10960830</v>
      </c>
      <c r="C18" s="47" t="s">
        <v>1160</v>
      </c>
      <c r="D18" s="49" t="s">
        <v>1161</v>
      </c>
      <c r="E18" s="48" t="s">
        <v>1162</v>
      </c>
      <c r="F18" s="48" t="s">
        <v>1162</v>
      </c>
      <c r="G18" s="48" t="s">
        <v>1162</v>
      </c>
      <c r="H18" s="48" t="s">
        <v>1159</v>
      </c>
      <c r="I18" s="48" t="s">
        <v>1163</v>
      </c>
      <c r="J18" s="48" t="s">
        <v>1159</v>
      </c>
      <c r="K18" s="53"/>
      <c r="L18" s="53"/>
      <c r="M18" s="46"/>
      <c r="N18" s="89" t="str">
        <f t="shared" si="0"/>
        <v xml:space="preserve"> </v>
      </c>
    </row>
    <row r="19" spans="2:14" s="45" customFormat="1" ht="11.1" customHeight="1">
      <c r="B19" s="49">
        <v>10960830</v>
      </c>
      <c r="C19" s="47" t="s">
        <v>1160</v>
      </c>
      <c r="D19" s="49" t="s">
        <v>1161</v>
      </c>
      <c r="E19" s="48" t="s">
        <v>1162</v>
      </c>
      <c r="F19" s="48" t="s">
        <v>1162</v>
      </c>
      <c r="G19" s="48" t="s">
        <v>1162</v>
      </c>
      <c r="H19" s="48" t="s">
        <v>1159</v>
      </c>
      <c r="I19" s="48" t="s">
        <v>1163</v>
      </c>
      <c r="J19" s="48" t="s">
        <v>1159</v>
      </c>
      <c r="K19" s="53"/>
      <c r="L19" s="53"/>
      <c r="M19" s="46"/>
      <c r="N19" s="89" t="str">
        <f t="shared" si="0"/>
        <v xml:space="preserve"> </v>
      </c>
    </row>
    <row r="20" spans="2:14" s="45" customFormat="1" ht="11.1" customHeight="1">
      <c r="B20" s="49">
        <v>10960830</v>
      </c>
      <c r="C20" s="47" t="s">
        <v>1160</v>
      </c>
      <c r="D20" s="49" t="s">
        <v>1161</v>
      </c>
      <c r="E20" s="48" t="s">
        <v>1162</v>
      </c>
      <c r="F20" s="48" t="s">
        <v>1162</v>
      </c>
      <c r="G20" s="48" t="s">
        <v>1162</v>
      </c>
      <c r="H20" s="48" t="s">
        <v>1159</v>
      </c>
      <c r="I20" s="48" t="s">
        <v>1163</v>
      </c>
      <c r="J20" s="48" t="s">
        <v>1159</v>
      </c>
      <c r="K20" s="53"/>
      <c r="L20" s="53"/>
      <c r="M20" s="46"/>
      <c r="N20" s="89" t="str">
        <f t="shared" si="0"/>
        <v xml:space="preserve"> </v>
      </c>
    </row>
    <row r="21" spans="2:14" s="45" customFormat="1" ht="11.1" customHeight="1">
      <c r="B21" s="49">
        <v>10960830</v>
      </c>
      <c r="C21" s="47" t="s">
        <v>1160</v>
      </c>
      <c r="D21" s="49" t="s">
        <v>1161</v>
      </c>
      <c r="E21" s="48" t="s">
        <v>1162</v>
      </c>
      <c r="F21" s="48" t="s">
        <v>1162</v>
      </c>
      <c r="G21" s="48" t="s">
        <v>1162</v>
      </c>
      <c r="H21" s="48" t="s">
        <v>1159</v>
      </c>
      <c r="I21" s="48" t="s">
        <v>1163</v>
      </c>
      <c r="J21" s="48" t="s">
        <v>1159</v>
      </c>
      <c r="K21" s="53"/>
      <c r="L21" s="53"/>
      <c r="M21" s="46"/>
      <c r="N21" s="89" t="str">
        <f t="shared" si="0"/>
        <v xml:space="preserve"> </v>
      </c>
    </row>
    <row r="22" spans="2:14" s="45" customFormat="1" ht="11.1" customHeight="1">
      <c r="B22" s="49">
        <v>10960830</v>
      </c>
      <c r="C22" s="47" t="s">
        <v>1164</v>
      </c>
      <c r="D22" s="49" t="s">
        <v>1165</v>
      </c>
      <c r="E22" s="48" t="s">
        <v>1162</v>
      </c>
      <c r="F22" s="48" t="s">
        <v>1162</v>
      </c>
      <c r="G22" s="48" t="s">
        <v>1162</v>
      </c>
      <c r="H22" s="48" t="s">
        <v>1162</v>
      </c>
      <c r="I22" s="48" t="s">
        <v>1162</v>
      </c>
      <c r="J22" s="48" t="s">
        <v>1162</v>
      </c>
      <c r="K22" s="53"/>
      <c r="L22" s="53"/>
      <c r="M22" s="46"/>
      <c r="N22" s="89" t="str">
        <f t="shared" si="0"/>
        <v xml:space="preserve"> </v>
      </c>
    </row>
    <row r="23" spans="2:14" s="45" customFormat="1" ht="11.1" customHeight="1">
      <c r="B23" s="49">
        <v>10960830</v>
      </c>
      <c r="C23" s="47" t="s">
        <v>1164</v>
      </c>
      <c r="D23" s="49" t="s">
        <v>1165</v>
      </c>
      <c r="E23" s="48" t="s">
        <v>1162</v>
      </c>
      <c r="F23" s="48" t="s">
        <v>1162</v>
      </c>
      <c r="G23" s="48" t="s">
        <v>1162</v>
      </c>
      <c r="H23" s="48" t="s">
        <v>1162</v>
      </c>
      <c r="I23" s="48" t="s">
        <v>1162</v>
      </c>
      <c r="J23" s="48" t="s">
        <v>1162</v>
      </c>
      <c r="K23" s="53"/>
      <c r="L23" s="53"/>
      <c r="M23" s="46"/>
      <c r="N23" s="89" t="str">
        <f t="shared" si="0"/>
        <v xml:space="preserve"> </v>
      </c>
    </row>
    <row r="24" spans="2:14" s="45" customFormat="1" ht="11.1" customHeight="1">
      <c r="B24" s="49">
        <v>10960830</v>
      </c>
      <c r="C24" s="47" t="s">
        <v>1164</v>
      </c>
      <c r="D24" s="49" t="s">
        <v>1165</v>
      </c>
      <c r="E24" s="48" t="s">
        <v>1162</v>
      </c>
      <c r="F24" s="48" t="s">
        <v>1162</v>
      </c>
      <c r="G24" s="48" t="s">
        <v>1162</v>
      </c>
      <c r="H24" s="48" t="s">
        <v>1162</v>
      </c>
      <c r="I24" s="48" t="s">
        <v>1162</v>
      </c>
      <c r="J24" s="48" t="s">
        <v>1162</v>
      </c>
      <c r="K24" s="53"/>
      <c r="L24" s="53"/>
      <c r="M24" s="46"/>
      <c r="N24" s="89" t="str">
        <f t="shared" si="0"/>
        <v xml:space="preserve"> </v>
      </c>
    </row>
    <row r="25" spans="2:14" s="45" customFormat="1" ht="11.1" customHeight="1">
      <c r="B25" s="49">
        <v>10960830</v>
      </c>
      <c r="C25" s="47" t="s">
        <v>1164</v>
      </c>
      <c r="D25" s="49" t="s">
        <v>1165</v>
      </c>
      <c r="E25" s="48" t="s">
        <v>1162</v>
      </c>
      <c r="F25" s="48" t="s">
        <v>1162</v>
      </c>
      <c r="G25" s="48" t="s">
        <v>1162</v>
      </c>
      <c r="H25" s="48" t="s">
        <v>1162</v>
      </c>
      <c r="I25" s="48" t="s">
        <v>1162</v>
      </c>
      <c r="J25" s="48" t="s">
        <v>1162</v>
      </c>
      <c r="K25" s="53"/>
      <c r="L25" s="53"/>
      <c r="M25" s="46"/>
      <c r="N25" s="89" t="str">
        <f t="shared" si="0"/>
        <v xml:space="preserve"> </v>
      </c>
    </row>
    <row r="26" spans="2:14" s="45" customFormat="1" ht="11.1" customHeight="1">
      <c r="B26" s="49">
        <v>10960830</v>
      </c>
      <c r="C26" s="47" t="s">
        <v>1166</v>
      </c>
      <c r="D26" s="49" t="s">
        <v>1162</v>
      </c>
      <c r="E26" s="48" t="s">
        <v>1162</v>
      </c>
      <c r="F26" s="48" t="s">
        <v>1162</v>
      </c>
      <c r="G26" s="48" t="s">
        <v>1162</v>
      </c>
      <c r="H26" s="48" t="s">
        <v>1162</v>
      </c>
      <c r="I26" s="48" t="s">
        <v>1162</v>
      </c>
      <c r="J26" s="48" t="s">
        <v>1162</v>
      </c>
      <c r="K26" s="53"/>
      <c r="L26" s="53"/>
      <c r="M26" s="46"/>
      <c r="N26" s="89" t="str">
        <f t="shared" si="0"/>
        <v xml:space="preserve"> </v>
      </c>
    </row>
    <row r="27" spans="2:14" s="45" customFormat="1" ht="11.1" customHeight="1">
      <c r="B27" s="49">
        <v>10960830</v>
      </c>
      <c r="C27" s="47" t="s">
        <v>1166</v>
      </c>
      <c r="D27" s="49" t="s">
        <v>1162</v>
      </c>
      <c r="E27" s="48" t="s">
        <v>1162</v>
      </c>
      <c r="F27" s="48" t="s">
        <v>1162</v>
      </c>
      <c r="G27" s="48" t="s">
        <v>1162</v>
      </c>
      <c r="H27" s="48" t="s">
        <v>1162</v>
      </c>
      <c r="I27" s="48" t="s">
        <v>1162</v>
      </c>
      <c r="J27" s="48" t="s">
        <v>1162</v>
      </c>
      <c r="K27" s="53"/>
      <c r="L27" s="53"/>
      <c r="M27" s="46"/>
      <c r="N27" s="89" t="str">
        <f t="shared" si="0"/>
        <v xml:space="preserve"> </v>
      </c>
    </row>
    <row r="28" spans="2:14" s="45" customFormat="1" ht="11.1" customHeight="1">
      <c r="B28" s="49">
        <v>10960830</v>
      </c>
      <c r="C28" s="47" t="s">
        <v>1166</v>
      </c>
      <c r="D28" s="49" t="s">
        <v>1162</v>
      </c>
      <c r="E28" s="48" t="s">
        <v>1162</v>
      </c>
      <c r="F28" s="48" t="s">
        <v>1162</v>
      </c>
      <c r="G28" s="48" t="s">
        <v>1162</v>
      </c>
      <c r="H28" s="48" t="s">
        <v>1162</v>
      </c>
      <c r="I28" s="48" t="s">
        <v>1162</v>
      </c>
      <c r="J28" s="48" t="s">
        <v>1162</v>
      </c>
      <c r="K28" s="53"/>
      <c r="L28" s="53"/>
      <c r="M28" s="46"/>
      <c r="N28" s="89" t="str">
        <f t="shared" si="0"/>
        <v xml:space="preserve"> </v>
      </c>
    </row>
    <row r="29" spans="2:14" s="45" customFormat="1" ht="11.1" customHeight="1">
      <c r="B29" s="49">
        <v>10960830</v>
      </c>
      <c r="C29" s="47" t="s">
        <v>1166</v>
      </c>
      <c r="D29" s="49" t="s">
        <v>1162</v>
      </c>
      <c r="E29" s="48" t="s">
        <v>1162</v>
      </c>
      <c r="F29" s="48" t="s">
        <v>1162</v>
      </c>
      <c r="G29" s="48" t="s">
        <v>1162</v>
      </c>
      <c r="H29" s="48" t="s">
        <v>1162</v>
      </c>
      <c r="I29" s="48" t="s">
        <v>1162</v>
      </c>
      <c r="J29" s="48" t="s">
        <v>1162</v>
      </c>
      <c r="K29" s="53"/>
      <c r="L29" s="53"/>
      <c r="M29" s="46"/>
      <c r="N29" s="89" t="str">
        <f t="shared" si="0"/>
        <v xml:space="preserve"> </v>
      </c>
    </row>
    <row r="30" spans="2:14" s="45" customFormat="1" ht="11.1" customHeight="1">
      <c r="B30" s="109" t="s">
        <v>1167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2:14" s="45" customFormat="1" ht="11.1" customHeight="1">
      <c r="B31" s="49">
        <v>10960831</v>
      </c>
      <c r="C31" s="47" t="s">
        <v>1168</v>
      </c>
      <c r="D31" s="49" t="s">
        <v>1155</v>
      </c>
      <c r="E31" s="48" t="s">
        <v>1156</v>
      </c>
      <c r="F31" s="48" t="s">
        <v>1157</v>
      </c>
      <c r="G31" s="49" t="s">
        <v>1158</v>
      </c>
      <c r="H31" s="48" t="s">
        <v>1159</v>
      </c>
      <c r="I31" s="48" t="s">
        <v>1159</v>
      </c>
      <c r="J31" s="48" t="s">
        <v>1159</v>
      </c>
      <c r="K31" s="53"/>
      <c r="L31" s="53"/>
      <c r="M31" s="46"/>
      <c r="N31" s="89" t="str">
        <f>IF(AND(ISBLANK(K31),ISBLANK(L31))," ",(K31+L31)*M31)</f>
        <v xml:space="preserve"> </v>
      </c>
    </row>
    <row r="32" spans="2:14" s="45" customFormat="1" ht="11.1" customHeight="1">
      <c r="B32" s="49">
        <v>10960831</v>
      </c>
      <c r="C32" s="47" t="s">
        <v>1168</v>
      </c>
      <c r="D32" s="49" t="s">
        <v>1155</v>
      </c>
      <c r="E32" s="48" t="s">
        <v>1156</v>
      </c>
      <c r="F32" s="48" t="s">
        <v>1157</v>
      </c>
      <c r="G32" s="49" t="s">
        <v>1158</v>
      </c>
      <c r="H32" s="48" t="s">
        <v>1159</v>
      </c>
      <c r="I32" s="48" t="s">
        <v>1159</v>
      </c>
      <c r="J32" s="48" t="s">
        <v>1159</v>
      </c>
      <c r="K32" s="53"/>
      <c r="L32" s="53"/>
      <c r="M32" s="46"/>
      <c r="N32" s="89" t="str">
        <f t="shared" ref="N32:N46" si="1">IF(AND(ISBLANK(K32),ISBLANK(L32))," ",(K32+L32)*M32)</f>
        <v xml:space="preserve"> </v>
      </c>
    </row>
    <row r="33" spans="2:14" s="45" customFormat="1" ht="11.1" customHeight="1">
      <c r="B33" s="49">
        <v>10960831</v>
      </c>
      <c r="C33" s="47" t="s">
        <v>1168</v>
      </c>
      <c r="D33" s="49" t="s">
        <v>1155</v>
      </c>
      <c r="E33" s="48" t="s">
        <v>1156</v>
      </c>
      <c r="F33" s="48" t="s">
        <v>1157</v>
      </c>
      <c r="G33" s="49" t="s">
        <v>1158</v>
      </c>
      <c r="H33" s="48" t="s">
        <v>1159</v>
      </c>
      <c r="I33" s="48" t="s">
        <v>1159</v>
      </c>
      <c r="J33" s="48" t="s">
        <v>1159</v>
      </c>
      <c r="K33" s="53"/>
      <c r="L33" s="53"/>
      <c r="M33" s="46"/>
      <c r="N33" s="89" t="str">
        <f t="shared" si="1"/>
        <v xml:space="preserve"> </v>
      </c>
    </row>
    <row r="34" spans="2:14" s="45" customFormat="1" ht="11.1" customHeight="1">
      <c r="B34" s="49">
        <v>10960831</v>
      </c>
      <c r="C34" s="47" t="s">
        <v>1168</v>
      </c>
      <c r="D34" s="49" t="s">
        <v>1155</v>
      </c>
      <c r="E34" s="48" t="s">
        <v>1156</v>
      </c>
      <c r="F34" s="48" t="s">
        <v>1157</v>
      </c>
      <c r="G34" s="49" t="s">
        <v>1158</v>
      </c>
      <c r="H34" s="48" t="s">
        <v>1159</v>
      </c>
      <c r="I34" s="48" t="s">
        <v>1159</v>
      </c>
      <c r="J34" s="48" t="s">
        <v>1159</v>
      </c>
      <c r="K34" s="53"/>
      <c r="L34" s="53"/>
      <c r="M34" s="46"/>
      <c r="N34" s="89" t="str">
        <f t="shared" si="1"/>
        <v xml:space="preserve"> </v>
      </c>
    </row>
    <row r="35" spans="2:14" s="45" customFormat="1" ht="11.1" customHeight="1">
      <c r="B35" s="49">
        <v>10960831</v>
      </c>
      <c r="C35" s="47" t="s">
        <v>1169</v>
      </c>
      <c r="D35" s="49" t="s">
        <v>1161</v>
      </c>
      <c r="E35" s="48" t="s">
        <v>1162</v>
      </c>
      <c r="F35" s="48" t="s">
        <v>1162</v>
      </c>
      <c r="G35" s="48" t="s">
        <v>1162</v>
      </c>
      <c r="H35" s="48" t="s">
        <v>1159</v>
      </c>
      <c r="I35" s="48" t="s">
        <v>1163</v>
      </c>
      <c r="J35" s="48" t="s">
        <v>1159</v>
      </c>
      <c r="K35" s="53"/>
      <c r="L35" s="53"/>
      <c r="M35" s="46"/>
      <c r="N35" s="89" t="str">
        <f t="shared" si="1"/>
        <v xml:space="preserve"> </v>
      </c>
    </row>
    <row r="36" spans="2:14" s="45" customFormat="1" ht="11.1" customHeight="1">
      <c r="B36" s="49">
        <v>10960831</v>
      </c>
      <c r="C36" s="47" t="s">
        <v>1169</v>
      </c>
      <c r="D36" s="49" t="s">
        <v>1161</v>
      </c>
      <c r="E36" s="48" t="s">
        <v>1162</v>
      </c>
      <c r="F36" s="48" t="s">
        <v>1162</v>
      </c>
      <c r="G36" s="48" t="s">
        <v>1162</v>
      </c>
      <c r="H36" s="48" t="s">
        <v>1159</v>
      </c>
      <c r="I36" s="48" t="s">
        <v>1163</v>
      </c>
      <c r="J36" s="48" t="s">
        <v>1159</v>
      </c>
      <c r="K36" s="53"/>
      <c r="L36" s="53"/>
      <c r="M36" s="46"/>
      <c r="N36" s="89" t="str">
        <f t="shared" si="1"/>
        <v xml:space="preserve"> </v>
      </c>
    </row>
    <row r="37" spans="2:14" s="45" customFormat="1" ht="11.1" customHeight="1">
      <c r="B37" s="49">
        <v>10960831</v>
      </c>
      <c r="C37" s="47" t="s">
        <v>1169</v>
      </c>
      <c r="D37" s="49" t="s">
        <v>1161</v>
      </c>
      <c r="E37" s="48" t="s">
        <v>1162</v>
      </c>
      <c r="F37" s="48" t="s">
        <v>1162</v>
      </c>
      <c r="G37" s="48" t="s">
        <v>1162</v>
      </c>
      <c r="H37" s="48" t="s">
        <v>1159</v>
      </c>
      <c r="I37" s="48" t="s">
        <v>1163</v>
      </c>
      <c r="J37" s="48" t="s">
        <v>1159</v>
      </c>
      <c r="K37" s="53"/>
      <c r="L37" s="53"/>
      <c r="M37" s="46"/>
      <c r="N37" s="89" t="str">
        <f t="shared" si="1"/>
        <v xml:space="preserve"> </v>
      </c>
    </row>
    <row r="38" spans="2:14" s="45" customFormat="1" ht="11.1" customHeight="1">
      <c r="B38" s="49">
        <v>10960831</v>
      </c>
      <c r="C38" s="47" t="s">
        <v>1169</v>
      </c>
      <c r="D38" s="49" t="s">
        <v>1161</v>
      </c>
      <c r="E38" s="48" t="s">
        <v>1162</v>
      </c>
      <c r="F38" s="48" t="s">
        <v>1162</v>
      </c>
      <c r="G38" s="48" t="s">
        <v>1162</v>
      </c>
      <c r="H38" s="48" t="s">
        <v>1159</v>
      </c>
      <c r="I38" s="48" t="s">
        <v>1163</v>
      </c>
      <c r="J38" s="48" t="s">
        <v>1159</v>
      </c>
      <c r="K38" s="53"/>
      <c r="L38" s="53"/>
      <c r="M38" s="46"/>
      <c r="N38" s="89" t="str">
        <f t="shared" si="1"/>
        <v xml:space="preserve"> </v>
      </c>
    </row>
    <row r="39" spans="2:14" s="45" customFormat="1" ht="11.1" customHeight="1">
      <c r="B39" s="49">
        <v>10960831</v>
      </c>
      <c r="C39" s="47" t="s">
        <v>1170</v>
      </c>
      <c r="D39" s="49" t="s">
        <v>1165</v>
      </c>
      <c r="E39" s="48" t="s">
        <v>1162</v>
      </c>
      <c r="F39" s="48" t="s">
        <v>1162</v>
      </c>
      <c r="G39" s="48" t="s">
        <v>1162</v>
      </c>
      <c r="H39" s="48" t="s">
        <v>1162</v>
      </c>
      <c r="I39" s="48" t="s">
        <v>1162</v>
      </c>
      <c r="J39" s="48" t="s">
        <v>1162</v>
      </c>
      <c r="K39" s="53"/>
      <c r="L39" s="53"/>
      <c r="M39" s="46"/>
      <c r="N39" s="89" t="str">
        <f t="shared" si="1"/>
        <v xml:space="preserve"> </v>
      </c>
    </row>
    <row r="40" spans="2:14" s="45" customFormat="1" ht="11.1" customHeight="1">
      <c r="B40" s="49">
        <v>10960831</v>
      </c>
      <c r="C40" s="47" t="s">
        <v>1170</v>
      </c>
      <c r="D40" s="49" t="s">
        <v>1165</v>
      </c>
      <c r="E40" s="48" t="s">
        <v>1162</v>
      </c>
      <c r="F40" s="48" t="s">
        <v>1162</v>
      </c>
      <c r="G40" s="48" t="s">
        <v>1162</v>
      </c>
      <c r="H40" s="48" t="s">
        <v>1162</v>
      </c>
      <c r="I40" s="48" t="s">
        <v>1162</v>
      </c>
      <c r="J40" s="48" t="s">
        <v>1162</v>
      </c>
      <c r="K40" s="53"/>
      <c r="L40" s="53"/>
      <c r="M40" s="46"/>
      <c r="N40" s="89" t="str">
        <f t="shared" si="1"/>
        <v xml:space="preserve"> </v>
      </c>
    </row>
    <row r="41" spans="2:14" s="45" customFormat="1" ht="11.1" customHeight="1">
      <c r="B41" s="49">
        <v>10960831</v>
      </c>
      <c r="C41" s="47" t="s">
        <v>1170</v>
      </c>
      <c r="D41" s="49" t="s">
        <v>1165</v>
      </c>
      <c r="E41" s="48" t="s">
        <v>1162</v>
      </c>
      <c r="F41" s="48" t="s">
        <v>1162</v>
      </c>
      <c r="G41" s="48" t="s">
        <v>1162</v>
      </c>
      <c r="H41" s="48" t="s">
        <v>1162</v>
      </c>
      <c r="I41" s="48" t="s">
        <v>1162</v>
      </c>
      <c r="J41" s="48" t="s">
        <v>1162</v>
      </c>
      <c r="K41" s="53"/>
      <c r="L41" s="53"/>
      <c r="M41" s="46"/>
      <c r="N41" s="89" t="str">
        <f t="shared" si="1"/>
        <v xml:space="preserve"> </v>
      </c>
    </row>
    <row r="42" spans="2:14" s="45" customFormat="1" ht="11.1" customHeight="1">
      <c r="B42" s="49">
        <v>10960831</v>
      </c>
      <c r="C42" s="47" t="s">
        <v>1170</v>
      </c>
      <c r="D42" s="49" t="s">
        <v>1165</v>
      </c>
      <c r="E42" s="48" t="s">
        <v>1162</v>
      </c>
      <c r="F42" s="48" t="s">
        <v>1162</v>
      </c>
      <c r="G42" s="48" t="s">
        <v>1162</v>
      </c>
      <c r="H42" s="48" t="s">
        <v>1162</v>
      </c>
      <c r="I42" s="48" t="s">
        <v>1162</v>
      </c>
      <c r="J42" s="48" t="s">
        <v>1162</v>
      </c>
      <c r="K42" s="53"/>
      <c r="L42" s="53"/>
      <c r="M42" s="46"/>
      <c r="N42" s="89" t="str">
        <f t="shared" si="1"/>
        <v xml:space="preserve"> </v>
      </c>
    </row>
    <row r="43" spans="2:14" s="45" customFormat="1" ht="11.1" customHeight="1">
      <c r="B43" s="49">
        <v>10960831</v>
      </c>
      <c r="C43" s="47" t="s">
        <v>1171</v>
      </c>
      <c r="D43" s="49" t="s">
        <v>1162</v>
      </c>
      <c r="E43" s="48" t="s">
        <v>1162</v>
      </c>
      <c r="F43" s="48" t="s">
        <v>1162</v>
      </c>
      <c r="G43" s="48" t="s">
        <v>1162</v>
      </c>
      <c r="H43" s="48" t="s">
        <v>1162</v>
      </c>
      <c r="I43" s="48" t="s">
        <v>1162</v>
      </c>
      <c r="J43" s="48" t="s">
        <v>1162</v>
      </c>
      <c r="K43" s="53"/>
      <c r="L43" s="53"/>
      <c r="M43" s="46"/>
      <c r="N43" s="89" t="str">
        <f t="shared" si="1"/>
        <v xml:space="preserve"> </v>
      </c>
    </row>
    <row r="44" spans="2:14" s="45" customFormat="1" ht="11.1" customHeight="1">
      <c r="B44" s="49">
        <v>10960831</v>
      </c>
      <c r="C44" s="47" t="s">
        <v>1171</v>
      </c>
      <c r="D44" s="49" t="s">
        <v>1162</v>
      </c>
      <c r="E44" s="48" t="s">
        <v>1162</v>
      </c>
      <c r="F44" s="48" t="s">
        <v>1162</v>
      </c>
      <c r="G44" s="48" t="s">
        <v>1162</v>
      </c>
      <c r="H44" s="48" t="s">
        <v>1162</v>
      </c>
      <c r="I44" s="48" t="s">
        <v>1162</v>
      </c>
      <c r="J44" s="48" t="s">
        <v>1162</v>
      </c>
      <c r="K44" s="53"/>
      <c r="L44" s="53"/>
      <c r="M44" s="46"/>
      <c r="N44" s="89" t="str">
        <f t="shared" si="1"/>
        <v xml:space="preserve"> </v>
      </c>
    </row>
    <row r="45" spans="2:14" s="45" customFormat="1" ht="11.1" customHeight="1">
      <c r="B45" s="49">
        <v>10960831</v>
      </c>
      <c r="C45" s="47" t="s">
        <v>1171</v>
      </c>
      <c r="D45" s="49" t="s">
        <v>1162</v>
      </c>
      <c r="E45" s="48" t="s">
        <v>1162</v>
      </c>
      <c r="F45" s="48" t="s">
        <v>1162</v>
      </c>
      <c r="G45" s="48" t="s">
        <v>1162</v>
      </c>
      <c r="H45" s="48" t="s">
        <v>1162</v>
      </c>
      <c r="I45" s="48" t="s">
        <v>1162</v>
      </c>
      <c r="J45" s="48" t="s">
        <v>1162</v>
      </c>
      <c r="K45" s="53"/>
      <c r="L45" s="53"/>
      <c r="M45" s="46"/>
      <c r="N45" s="89" t="str">
        <f t="shared" si="1"/>
        <v xml:space="preserve"> </v>
      </c>
    </row>
    <row r="46" spans="2:14" s="45" customFormat="1" ht="11.1" customHeight="1">
      <c r="B46" s="49">
        <v>10960831</v>
      </c>
      <c r="C46" s="47" t="s">
        <v>1171</v>
      </c>
      <c r="D46" s="49" t="s">
        <v>1162</v>
      </c>
      <c r="E46" s="48" t="s">
        <v>1162</v>
      </c>
      <c r="F46" s="48" t="s">
        <v>1162</v>
      </c>
      <c r="G46" s="48" t="s">
        <v>1162</v>
      </c>
      <c r="H46" s="48" t="s">
        <v>1162</v>
      </c>
      <c r="I46" s="48" t="s">
        <v>1162</v>
      </c>
      <c r="J46" s="48" t="s">
        <v>1162</v>
      </c>
      <c r="K46" s="53"/>
      <c r="L46" s="53"/>
      <c r="M46" s="46"/>
      <c r="N46" s="89" t="str">
        <f t="shared" si="1"/>
        <v xml:space="preserve"> </v>
      </c>
    </row>
    <row r="47" spans="2:14" s="45" customFormat="1" ht="11.1" customHeight="1">
      <c r="B47" s="109" t="s">
        <v>1172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2:14" s="45" customFormat="1" ht="11.1" customHeight="1">
      <c r="B48" s="49">
        <v>10960832</v>
      </c>
      <c r="C48" s="47" t="s">
        <v>1173</v>
      </c>
      <c r="D48" s="49" t="s">
        <v>1155</v>
      </c>
      <c r="E48" s="48" t="s">
        <v>1156</v>
      </c>
      <c r="F48" s="48" t="s">
        <v>1157</v>
      </c>
      <c r="G48" s="49" t="s">
        <v>1158</v>
      </c>
      <c r="H48" s="48" t="s">
        <v>1159</v>
      </c>
      <c r="I48" s="48" t="s">
        <v>1159</v>
      </c>
      <c r="J48" s="48" t="s">
        <v>1159</v>
      </c>
      <c r="K48" s="53"/>
      <c r="L48" s="53"/>
      <c r="M48" s="46"/>
      <c r="N48" s="89" t="str">
        <f>IF(AND(ISBLANK(K48),ISBLANK(L48))," ",(K48+L48)*M48)</f>
        <v xml:space="preserve"> </v>
      </c>
    </row>
    <row r="49" spans="2:14" s="45" customFormat="1" ht="11.1" customHeight="1">
      <c r="B49" s="49">
        <v>10960832</v>
      </c>
      <c r="C49" s="47" t="s">
        <v>1173</v>
      </c>
      <c r="D49" s="49" t="s">
        <v>1155</v>
      </c>
      <c r="E49" s="48" t="s">
        <v>1156</v>
      </c>
      <c r="F49" s="48" t="s">
        <v>1157</v>
      </c>
      <c r="G49" s="49" t="s">
        <v>1158</v>
      </c>
      <c r="H49" s="48" t="s">
        <v>1159</v>
      </c>
      <c r="I49" s="48" t="s">
        <v>1159</v>
      </c>
      <c r="J49" s="48" t="s">
        <v>1159</v>
      </c>
      <c r="K49" s="53"/>
      <c r="L49" s="53"/>
      <c r="M49" s="46"/>
      <c r="N49" s="89" t="str">
        <f t="shared" ref="N49:N63" si="2">IF(AND(ISBLANK(K49),ISBLANK(L49))," ",(K49+L49)*M49)</f>
        <v xml:space="preserve"> </v>
      </c>
    </row>
    <row r="50" spans="2:14" s="45" customFormat="1" ht="11.1" customHeight="1">
      <c r="B50" s="49">
        <v>10960832</v>
      </c>
      <c r="C50" s="47" t="s">
        <v>1173</v>
      </c>
      <c r="D50" s="49" t="s">
        <v>1155</v>
      </c>
      <c r="E50" s="48" t="s">
        <v>1156</v>
      </c>
      <c r="F50" s="48" t="s">
        <v>1157</v>
      </c>
      <c r="G50" s="49" t="s">
        <v>1158</v>
      </c>
      <c r="H50" s="48" t="s">
        <v>1159</v>
      </c>
      <c r="I50" s="48" t="s">
        <v>1159</v>
      </c>
      <c r="J50" s="48" t="s">
        <v>1159</v>
      </c>
      <c r="K50" s="53"/>
      <c r="L50" s="53"/>
      <c r="M50" s="46"/>
      <c r="N50" s="89" t="str">
        <f t="shared" si="2"/>
        <v xml:space="preserve"> </v>
      </c>
    </row>
    <row r="51" spans="2:14" s="45" customFormat="1" ht="11.1" customHeight="1">
      <c r="B51" s="49">
        <v>10960832</v>
      </c>
      <c r="C51" s="47" t="s">
        <v>1173</v>
      </c>
      <c r="D51" s="49" t="s">
        <v>1155</v>
      </c>
      <c r="E51" s="48" t="s">
        <v>1156</v>
      </c>
      <c r="F51" s="48" t="s">
        <v>1157</v>
      </c>
      <c r="G51" s="49" t="s">
        <v>1158</v>
      </c>
      <c r="H51" s="48" t="s">
        <v>1159</v>
      </c>
      <c r="I51" s="48" t="s">
        <v>1159</v>
      </c>
      <c r="J51" s="48" t="s">
        <v>1159</v>
      </c>
      <c r="K51" s="53"/>
      <c r="L51" s="53"/>
      <c r="M51" s="46"/>
      <c r="N51" s="89" t="str">
        <f t="shared" si="2"/>
        <v xml:space="preserve"> </v>
      </c>
    </row>
    <row r="52" spans="2:14" s="45" customFormat="1" ht="11.1" customHeight="1">
      <c r="B52" s="49">
        <v>10960832</v>
      </c>
      <c r="C52" s="47" t="s">
        <v>1174</v>
      </c>
      <c r="D52" s="49" t="s">
        <v>1161</v>
      </c>
      <c r="E52" s="48" t="s">
        <v>1162</v>
      </c>
      <c r="F52" s="48" t="s">
        <v>1162</v>
      </c>
      <c r="G52" s="48" t="s">
        <v>1162</v>
      </c>
      <c r="H52" s="48" t="s">
        <v>1159</v>
      </c>
      <c r="I52" s="48" t="s">
        <v>1163</v>
      </c>
      <c r="J52" s="48" t="s">
        <v>1159</v>
      </c>
      <c r="K52" s="53"/>
      <c r="L52" s="53"/>
      <c r="M52" s="46"/>
      <c r="N52" s="89" t="str">
        <f t="shared" si="2"/>
        <v xml:space="preserve"> </v>
      </c>
    </row>
    <row r="53" spans="2:14" s="45" customFormat="1" ht="11.1" customHeight="1">
      <c r="B53" s="49">
        <v>10960832</v>
      </c>
      <c r="C53" s="47" t="s">
        <v>1174</v>
      </c>
      <c r="D53" s="49" t="s">
        <v>1161</v>
      </c>
      <c r="E53" s="48" t="s">
        <v>1162</v>
      </c>
      <c r="F53" s="48" t="s">
        <v>1162</v>
      </c>
      <c r="G53" s="48" t="s">
        <v>1162</v>
      </c>
      <c r="H53" s="48" t="s">
        <v>1159</v>
      </c>
      <c r="I53" s="48" t="s">
        <v>1163</v>
      </c>
      <c r="J53" s="48" t="s">
        <v>1159</v>
      </c>
      <c r="K53" s="53"/>
      <c r="L53" s="53"/>
      <c r="M53" s="46"/>
      <c r="N53" s="89" t="str">
        <f t="shared" si="2"/>
        <v xml:space="preserve"> </v>
      </c>
    </row>
    <row r="54" spans="2:14" s="45" customFormat="1" ht="11.1" customHeight="1">
      <c r="B54" s="49">
        <v>10960832</v>
      </c>
      <c r="C54" s="47" t="s">
        <v>1174</v>
      </c>
      <c r="D54" s="49" t="s">
        <v>1161</v>
      </c>
      <c r="E54" s="48" t="s">
        <v>1162</v>
      </c>
      <c r="F54" s="48" t="s">
        <v>1162</v>
      </c>
      <c r="G54" s="48" t="s">
        <v>1162</v>
      </c>
      <c r="H54" s="48" t="s">
        <v>1159</v>
      </c>
      <c r="I54" s="48" t="s">
        <v>1163</v>
      </c>
      <c r="J54" s="48" t="s">
        <v>1159</v>
      </c>
      <c r="K54" s="53"/>
      <c r="L54" s="53"/>
      <c r="M54" s="46"/>
      <c r="N54" s="89" t="str">
        <f t="shared" si="2"/>
        <v xml:space="preserve"> </v>
      </c>
    </row>
    <row r="55" spans="2:14" s="45" customFormat="1" ht="11.1" customHeight="1">
      <c r="B55" s="49">
        <v>10960832</v>
      </c>
      <c r="C55" s="47" t="s">
        <v>1174</v>
      </c>
      <c r="D55" s="49" t="s">
        <v>1161</v>
      </c>
      <c r="E55" s="48" t="s">
        <v>1162</v>
      </c>
      <c r="F55" s="48" t="s">
        <v>1162</v>
      </c>
      <c r="G55" s="48" t="s">
        <v>1162</v>
      </c>
      <c r="H55" s="48" t="s">
        <v>1159</v>
      </c>
      <c r="I55" s="48" t="s">
        <v>1163</v>
      </c>
      <c r="J55" s="48" t="s">
        <v>1159</v>
      </c>
      <c r="K55" s="53"/>
      <c r="L55" s="53"/>
      <c r="M55" s="46"/>
      <c r="N55" s="89" t="str">
        <f t="shared" si="2"/>
        <v xml:space="preserve"> </v>
      </c>
    </row>
    <row r="56" spans="2:14" s="45" customFormat="1" ht="11.1" customHeight="1">
      <c r="B56" s="49">
        <v>10960832</v>
      </c>
      <c r="C56" s="47" t="s">
        <v>1175</v>
      </c>
      <c r="D56" s="49" t="s">
        <v>1165</v>
      </c>
      <c r="E56" s="48" t="s">
        <v>1162</v>
      </c>
      <c r="F56" s="48" t="s">
        <v>1162</v>
      </c>
      <c r="G56" s="48" t="s">
        <v>1162</v>
      </c>
      <c r="H56" s="48" t="s">
        <v>1162</v>
      </c>
      <c r="I56" s="48" t="s">
        <v>1162</v>
      </c>
      <c r="J56" s="48" t="s">
        <v>1162</v>
      </c>
      <c r="K56" s="53"/>
      <c r="L56" s="53"/>
      <c r="M56" s="46"/>
      <c r="N56" s="89" t="str">
        <f t="shared" si="2"/>
        <v xml:space="preserve"> </v>
      </c>
    </row>
    <row r="57" spans="2:14" s="45" customFormat="1" ht="11.1" customHeight="1">
      <c r="B57" s="49">
        <v>10960832</v>
      </c>
      <c r="C57" s="47" t="s">
        <v>1175</v>
      </c>
      <c r="D57" s="49" t="s">
        <v>1165</v>
      </c>
      <c r="E57" s="48" t="s">
        <v>1162</v>
      </c>
      <c r="F57" s="48" t="s">
        <v>1162</v>
      </c>
      <c r="G57" s="48" t="s">
        <v>1162</v>
      </c>
      <c r="H57" s="48" t="s">
        <v>1162</v>
      </c>
      <c r="I57" s="48" t="s">
        <v>1162</v>
      </c>
      <c r="J57" s="48" t="s">
        <v>1162</v>
      </c>
      <c r="K57" s="53"/>
      <c r="L57" s="53"/>
      <c r="M57" s="46"/>
      <c r="N57" s="89" t="str">
        <f t="shared" si="2"/>
        <v xml:space="preserve"> </v>
      </c>
    </row>
    <row r="58" spans="2:14" s="45" customFormat="1" ht="11.1" customHeight="1">
      <c r="B58" s="49">
        <v>10960832</v>
      </c>
      <c r="C58" s="47" t="s">
        <v>1175</v>
      </c>
      <c r="D58" s="49" t="s">
        <v>1165</v>
      </c>
      <c r="E58" s="48" t="s">
        <v>1162</v>
      </c>
      <c r="F58" s="48" t="s">
        <v>1162</v>
      </c>
      <c r="G58" s="48" t="s">
        <v>1162</v>
      </c>
      <c r="H58" s="48" t="s">
        <v>1162</v>
      </c>
      <c r="I58" s="48" t="s">
        <v>1162</v>
      </c>
      <c r="J58" s="48" t="s">
        <v>1162</v>
      </c>
      <c r="K58" s="53"/>
      <c r="L58" s="53"/>
      <c r="M58" s="46"/>
      <c r="N58" s="89" t="str">
        <f t="shared" si="2"/>
        <v xml:space="preserve"> </v>
      </c>
    </row>
    <row r="59" spans="2:14" s="45" customFormat="1" ht="11.1" customHeight="1">
      <c r="B59" s="49">
        <v>10960832</v>
      </c>
      <c r="C59" s="47" t="s">
        <v>1175</v>
      </c>
      <c r="D59" s="49" t="s">
        <v>1165</v>
      </c>
      <c r="E59" s="48" t="s">
        <v>1162</v>
      </c>
      <c r="F59" s="48" t="s">
        <v>1162</v>
      </c>
      <c r="G59" s="48" t="s">
        <v>1162</v>
      </c>
      <c r="H59" s="48" t="s">
        <v>1162</v>
      </c>
      <c r="I59" s="48" t="s">
        <v>1162</v>
      </c>
      <c r="J59" s="48" t="s">
        <v>1162</v>
      </c>
      <c r="K59" s="53"/>
      <c r="L59" s="53"/>
      <c r="M59" s="46"/>
      <c r="N59" s="89" t="str">
        <f t="shared" si="2"/>
        <v xml:space="preserve"> </v>
      </c>
    </row>
    <row r="60" spans="2:14" s="45" customFormat="1" ht="11.1" customHeight="1">
      <c r="B60" s="49">
        <v>10960832</v>
      </c>
      <c r="C60" s="47" t="s">
        <v>1176</v>
      </c>
      <c r="D60" s="49" t="s">
        <v>1162</v>
      </c>
      <c r="E60" s="48" t="s">
        <v>1162</v>
      </c>
      <c r="F60" s="48" t="s">
        <v>1162</v>
      </c>
      <c r="G60" s="48" t="s">
        <v>1162</v>
      </c>
      <c r="H60" s="48" t="s">
        <v>1162</v>
      </c>
      <c r="I60" s="48" t="s">
        <v>1162</v>
      </c>
      <c r="J60" s="48" t="s">
        <v>1162</v>
      </c>
      <c r="K60" s="53"/>
      <c r="L60" s="53"/>
      <c r="M60" s="46"/>
      <c r="N60" s="89" t="str">
        <f t="shared" si="2"/>
        <v xml:space="preserve"> </v>
      </c>
    </row>
    <row r="61" spans="2:14" s="45" customFormat="1" ht="11.1" customHeight="1">
      <c r="B61" s="49">
        <v>10960832</v>
      </c>
      <c r="C61" s="47" t="s">
        <v>1176</v>
      </c>
      <c r="D61" s="49" t="s">
        <v>1162</v>
      </c>
      <c r="E61" s="48" t="s">
        <v>1162</v>
      </c>
      <c r="F61" s="48" t="s">
        <v>1162</v>
      </c>
      <c r="G61" s="48" t="s">
        <v>1162</v>
      </c>
      <c r="H61" s="48" t="s">
        <v>1162</v>
      </c>
      <c r="I61" s="48" t="s">
        <v>1162</v>
      </c>
      <c r="J61" s="48" t="s">
        <v>1162</v>
      </c>
      <c r="K61" s="53"/>
      <c r="L61" s="53"/>
      <c r="M61" s="46"/>
      <c r="N61" s="89" t="str">
        <f t="shared" si="2"/>
        <v xml:space="preserve"> </v>
      </c>
    </row>
    <row r="62" spans="2:14" s="45" customFormat="1" ht="11.1" customHeight="1">
      <c r="B62" s="49">
        <v>10960832</v>
      </c>
      <c r="C62" s="47" t="s">
        <v>1176</v>
      </c>
      <c r="D62" s="49" t="s">
        <v>1162</v>
      </c>
      <c r="E62" s="48" t="s">
        <v>1162</v>
      </c>
      <c r="F62" s="48" t="s">
        <v>1162</v>
      </c>
      <c r="G62" s="48" t="s">
        <v>1162</v>
      </c>
      <c r="H62" s="48" t="s">
        <v>1162</v>
      </c>
      <c r="I62" s="48" t="s">
        <v>1162</v>
      </c>
      <c r="J62" s="48" t="s">
        <v>1162</v>
      </c>
      <c r="K62" s="53"/>
      <c r="L62" s="53"/>
      <c r="M62" s="46"/>
      <c r="N62" s="89" t="str">
        <f t="shared" si="2"/>
        <v xml:space="preserve"> </v>
      </c>
    </row>
    <row r="63" spans="2:14" s="45" customFormat="1" ht="11.1" customHeight="1">
      <c r="B63" s="49">
        <v>10960832</v>
      </c>
      <c r="C63" s="47" t="s">
        <v>1176</v>
      </c>
      <c r="D63" s="49" t="s">
        <v>1162</v>
      </c>
      <c r="E63" s="48" t="s">
        <v>1162</v>
      </c>
      <c r="F63" s="48" t="s">
        <v>1162</v>
      </c>
      <c r="G63" s="48" t="s">
        <v>1162</v>
      </c>
      <c r="H63" s="48" t="s">
        <v>1162</v>
      </c>
      <c r="I63" s="48" t="s">
        <v>1162</v>
      </c>
      <c r="J63" s="48" t="s">
        <v>1162</v>
      </c>
      <c r="K63" s="53"/>
      <c r="L63" s="53"/>
      <c r="M63" s="46"/>
      <c r="N63" s="89" t="str">
        <f t="shared" si="2"/>
        <v xml:space="preserve"> </v>
      </c>
    </row>
    <row r="64" spans="2:14" s="45" customFormat="1" ht="11.1" customHeight="1">
      <c r="B64" s="109" t="s">
        <v>1177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</row>
    <row r="65" spans="2:14" s="45" customFormat="1" ht="11.1" customHeight="1">
      <c r="B65" s="49">
        <v>10997430</v>
      </c>
      <c r="C65" s="47" t="s">
        <v>1178</v>
      </c>
      <c r="D65" s="49" t="s">
        <v>1155</v>
      </c>
      <c r="E65" s="48" t="s">
        <v>1156</v>
      </c>
      <c r="F65" s="48" t="s">
        <v>1157</v>
      </c>
      <c r="G65" s="49" t="s">
        <v>1158</v>
      </c>
      <c r="H65" s="48" t="s">
        <v>1159</v>
      </c>
      <c r="I65" s="48" t="s">
        <v>1159</v>
      </c>
      <c r="J65" s="48" t="s">
        <v>1159</v>
      </c>
      <c r="K65" s="53"/>
      <c r="L65" s="53"/>
      <c r="M65" s="46"/>
      <c r="N65" s="89" t="str">
        <f>IF(AND(ISBLANK(K65),ISBLANK(L65))," ",(K65+L65)*M65)</f>
        <v xml:space="preserve"> </v>
      </c>
    </row>
    <row r="66" spans="2:14" s="45" customFormat="1" ht="11.1" customHeight="1">
      <c r="B66" s="49">
        <v>10997430</v>
      </c>
      <c r="C66" s="47" t="s">
        <v>1178</v>
      </c>
      <c r="D66" s="49" t="s">
        <v>1155</v>
      </c>
      <c r="E66" s="48" t="s">
        <v>1156</v>
      </c>
      <c r="F66" s="48" t="s">
        <v>1157</v>
      </c>
      <c r="G66" s="49" t="s">
        <v>1158</v>
      </c>
      <c r="H66" s="48" t="s">
        <v>1159</v>
      </c>
      <c r="I66" s="48" t="s">
        <v>1159</v>
      </c>
      <c r="J66" s="48" t="s">
        <v>1159</v>
      </c>
      <c r="K66" s="53"/>
      <c r="L66" s="53"/>
      <c r="M66" s="46"/>
      <c r="N66" s="89" t="str">
        <f t="shared" ref="N66:N80" si="3">IF(AND(ISBLANK(K66),ISBLANK(L66))," ",(K66+L66)*M66)</f>
        <v xml:space="preserve"> </v>
      </c>
    </row>
    <row r="67" spans="2:14" s="45" customFormat="1" ht="11.1" customHeight="1">
      <c r="B67" s="49">
        <v>10997430</v>
      </c>
      <c r="C67" s="47" t="s">
        <v>1178</v>
      </c>
      <c r="D67" s="49" t="s">
        <v>1155</v>
      </c>
      <c r="E67" s="48" t="s">
        <v>1156</v>
      </c>
      <c r="F67" s="48" t="s">
        <v>1157</v>
      </c>
      <c r="G67" s="49" t="s">
        <v>1158</v>
      </c>
      <c r="H67" s="48" t="s">
        <v>1159</v>
      </c>
      <c r="I67" s="48" t="s">
        <v>1159</v>
      </c>
      <c r="J67" s="48" t="s">
        <v>1159</v>
      </c>
      <c r="K67" s="53"/>
      <c r="L67" s="53"/>
      <c r="M67" s="46"/>
      <c r="N67" s="89" t="str">
        <f t="shared" si="3"/>
        <v xml:space="preserve"> </v>
      </c>
    </row>
    <row r="68" spans="2:14" s="45" customFormat="1" ht="11.1" customHeight="1">
      <c r="B68" s="49">
        <v>10997430</v>
      </c>
      <c r="C68" s="47" t="s">
        <v>1178</v>
      </c>
      <c r="D68" s="49" t="s">
        <v>1155</v>
      </c>
      <c r="E68" s="48" t="s">
        <v>1156</v>
      </c>
      <c r="F68" s="48" t="s">
        <v>1157</v>
      </c>
      <c r="G68" s="49" t="s">
        <v>1158</v>
      </c>
      <c r="H68" s="48" t="s">
        <v>1159</v>
      </c>
      <c r="I68" s="48" t="s">
        <v>1159</v>
      </c>
      <c r="J68" s="48" t="s">
        <v>1159</v>
      </c>
      <c r="K68" s="53"/>
      <c r="L68" s="53"/>
      <c r="M68" s="46"/>
      <c r="N68" s="89" t="str">
        <f t="shared" si="3"/>
        <v xml:space="preserve"> </v>
      </c>
    </row>
    <row r="69" spans="2:14" s="45" customFormat="1" ht="11.1" customHeight="1">
      <c r="B69" s="49">
        <v>10997430</v>
      </c>
      <c r="C69" s="47" t="s">
        <v>1179</v>
      </c>
      <c r="D69" s="49" t="s">
        <v>1161</v>
      </c>
      <c r="E69" s="48" t="s">
        <v>1162</v>
      </c>
      <c r="F69" s="48" t="s">
        <v>1162</v>
      </c>
      <c r="G69" s="48" t="s">
        <v>1162</v>
      </c>
      <c r="H69" s="48" t="s">
        <v>1159</v>
      </c>
      <c r="I69" s="48" t="s">
        <v>1163</v>
      </c>
      <c r="J69" s="48" t="s">
        <v>1159</v>
      </c>
      <c r="K69" s="53"/>
      <c r="L69" s="53"/>
      <c r="M69" s="46"/>
      <c r="N69" s="89" t="str">
        <f t="shared" si="3"/>
        <v xml:space="preserve"> </v>
      </c>
    </row>
    <row r="70" spans="2:14" s="45" customFormat="1" ht="11.1" customHeight="1">
      <c r="B70" s="49">
        <v>10997430</v>
      </c>
      <c r="C70" s="47" t="s">
        <v>1179</v>
      </c>
      <c r="D70" s="49" t="s">
        <v>1161</v>
      </c>
      <c r="E70" s="48" t="s">
        <v>1162</v>
      </c>
      <c r="F70" s="48" t="s">
        <v>1162</v>
      </c>
      <c r="G70" s="48" t="s">
        <v>1162</v>
      </c>
      <c r="H70" s="48" t="s">
        <v>1159</v>
      </c>
      <c r="I70" s="48" t="s">
        <v>1163</v>
      </c>
      <c r="J70" s="48" t="s">
        <v>1159</v>
      </c>
      <c r="K70" s="53"/>
      <c r="L70" s="53"/>
      <c r="M70" s="46"/>
      <c r="N70" s="89" t="str">
        <f t="shared" si="3"/>
        <v xml:space="preserve"> </v>
      </c>
    </row>
    <row r="71" spans="2:14" s="45" customFormat="1" ht="11.1" customHeight="1">
      <c r="B71" s="49">
        <v>10997430</v>
      </c>
      <c r="C71" s="47" t="s">
        <v>1179</v>
      </c>
      <c r="D71" s="49" t="s">
        <v>1161</v>
      </c>
      <c r="E71" s="48" t="s">
        <v>1162</v>
      </c>
      <c r="F71" s="48" t="s">
        <v>1162</v>
      </c>
      <c r="G71" s="48" t="s">
        <v>1162</v>
      </c>
      <c r="H71" s="48" t="s">
        <v>1159</v>
      </c>
      <c r="I71" s="48" t="s">
        <v>1163</v>
      </c>
      <c r="J71" s="48" t="s">
        <v>1159</v>
      </c>
      <c r="K71" s="53"/>
      <c r="L71" s="53"/>
      <c r="M71" s="46"/>
      <c r="N71" s="89" t="str">
        <f t="shared" si="3"/>
        <v xml:space="preserve"> </v>
      </c>
    </row>
    <row r="72" spans="2:14" s="45" customFormat="1" ht="11.1" customHeight="1">
      <c r="B72" s="49">
        <v>10997430</v>
      </c>
      <c r="C72" s="47" t="s">
        <v>1179</v>
      </c>
      <c r="D72" s="49" t="s">
        <v>1161</v>
      </c>
      <c r="E72" s="48" t="s">
        <v>1162</v>
      </c>
      <c r="F72" s="48" t="s">
        <v>1162</v>
      </c>
      <c r="G72" s="48" t="s">
        <v>1162</v>
      </c>
      <c r="H72" s="48" t="s">
        <v>1159</v>
      </c>
      <c r="I72" s="48" t="s">
        <v>1163</v>
      </c>
      <c r="J72" s="48" t="s">
        <v>1159</v>
      </c>
      <c r="K72" s="53"/>
      <c r="L72" s="53"/>
      <c r="M72" s="46"/>
      <c r="N72" s="89" t="str">
        <f t="shared" si="3"/>
        <v xml:space="preserve"> </v>
      </c>
    </row>
    <row r="73" spans="2:14" s="45" customFormat="1" ht="11.1" customHeight="1">
      <c r="B73" s="49">
        <v>10997430</v>
      </c>
      <c r="C73" s="47" t="s">
        <v>1180</v>
      </c>
      <c r="D73" s="49" t="s">
        <v>1165</v>
      </c>
      <c r="E73" s="48" t="s">
        <v>1162</v>
      </c>
      <c r="F73" s="48" t="s">
        <v>1162</v>
      </c>
      <c r="G73" s="48" t="s">
        <v>1162</v>
      </c>
      <c r="H73" s="48" t="s">
        <v>1162</v>
      </c>
      <c r="I73" s="48" t="s">
        <v>1162</v>
      </c>
      <c r="J73" s="48" t="s">
        <v>1162</v>
      </c>
      <c r="K73" s="53"/>
      <c r="L73" s="53"/>
      <c r="M73" s="46"/>
      <c r="N73" s="89" t="str">
        <f t="shared" si="3"/>
        <v xml:space="preserve"> </v>
      </c>
    </row>
    <row r="74" spans="2:14" s="45" customFormat="1" ht="11.1" customHeight="1">
      <c r="B74" s="49">
        <v>10997430</v>
      </c>
      <c r="C74" s="47" t="s">
        <v>1180</v>
      </c>
      <c r="D74" s="49" t="s">
        <v>1165</v>
      </c>
      <c r="E74" s="48" t="s">
        <v>1162</v>
      </c>
      <c r="F74" s="48" t="s">
        <v>1162</v>
      </c>
      <c r="G74" s="48" t="s">
        <v>1162</v>
      </c>
      <c r="H74" s="48" t="s">
        <v>1162</v>
      </c>
      <c r="I74" s="48" t="s">
        <v>1162</v>
      </c>
      <c r="J74" s="48" t="s">
        <v>1162</v>
      </c>
      <c r="K74" s="53"/>
      <c r="L74" s="53"/>
      <c r="M74" s="46"/>
      <c r="N74" s="89" t="str">
        <f t="shared" si="3"/>
        <v xml:space="preserve"> </v>
      </c>
    </row>
    <row r="75" spans="2:14" s="45" customFormat="1" ht="11.1" customHeight="1">
      <c r="B75" s="49">
        <v>10997430</v>
      </c>
      <c r="C75" s="47" t="s">
        <v>1180</v>
      </c>
      <c r="D75" s="49" t="s">
        <v>1165</v>
      </c>
      <c r="E75" s="48" t="s">
        <v>1162</v>
      </c>
      <c r="F75" s="48" t="s">
        <v>1162</v>
      </c>
      <c r="G75" s="48" t="s">
        <v>1162</v>
      </c>
      <c r="H75" s="48" t="s">
        <v>1162</v>
      </c>
      <c r="I75" s="48" t="s">
        <v>1162</v>
      </c>
      <c r="J75" s="48" t="s">
        <v>1162</v>
      </c>
      <c r="K75" s="53"/>
      <c r="L75" s="53"/>
      <c r="M75" s="46"/>
      <c r="N75" s="89" t="str">
        <f t="shared" si="3"/>
        <v xml:space="preserve"> </v>
      </c>
    </row>
    <row r="76" spans="2:14" s="45" customFormat="1" ht="11.1" customHeight="1">
      <c r="B76" s="49">
        <v>10997430</v>
      </c>
      <c r="C76" s="47" t="s">
        <v>1180</v>
      </c>
      <c r="D76" s="49" t="s">
        <v>1165</v>
      </c>
      <c r="E76" s="48" t="s">
        <v>1162</v>
      </c>
      <c r="F76" s="48" t="s">
        <v>1162</v>
      </c>
      <c r="G76" s="48" t="s">
        <v>1162</v>
      </c>
      <c r="H76" s="48" t="s">
        <v>1162</v>
      </c>
      <c r="I76" s="48" t="s">
        <v>1162</v>
      </c>
      <c r="J76" s="48" t="s">
        <v>1162</v>
      </c>
      <c r="K76" s="53"/>
      <c r="L76" s="53"/>
      <c r="M76" s="46"/>
      <c r="N76" s="89" t="str">
        <f t="shared" si="3"/>
        <v xml:space="preserve"> </v>
      </c>
    </row>
    <row r="77" spans="2:14" s="45" customFormat="1" ht="11.1" customHeight="1">
      <c r="B77" s="49">
        <v>10997430</v>
      </c>
      <c r="C77" s="47" t="s">
        <v>1181</v>
      </c>
      <c r="D77" s="49" t="s">
        <v>1162</v>
      </c>
      <c r="E77" s="48" t="s">
        <v>1162</v>
      </c>
      <c r="F77" s="48" t="s">
        <v>1162</v>
      </c>
      <c r="G77" s="48" t="s">
        <v>1162</v>
      </c>
      <c r="H77" s="48" t="s">
        <v>1162</v>
      </c>
      <c r="I77" s="48" t="s">
        <v>1162</v>
      </c>
      <c r="J77" s="48" t="s">
        <v>1162</v>
      </c>
      <c r="K77" s="53"/>
      <c r="L77" s="53"/>
      <c r="M77" s="46"/>
      <c r="N77" s="89" t="str">
        <f t="shared" si="3"/>
        <v xml:space="preserve"> </v>
      </c>
    </row>
    <row r="78" spans="2:14" s="45" customFormat="1" ht="11.1" customHeight="1">
      <c r="B78" s="49">
        <v>10997430</v>
      </c>
      <c r="C78" s="47" t="s">
        <v>1181</v>
      </c>
      <c r="D78" s="49" t="s">
        <v>1162</v>
      </c>
      <c r="E78" s="48" t="s">
        <v>1162</v>
      </c>
      <c r="F78" s="48" t="s">
        <v>1162</v>
      </c>
      <c r="G78" s="48" t="s">
        <v>1162</v>
      </c>
      <c r="H78" s="48" t="s">
        <v>1162</v>
      </c>
      <c r="I78" s="48" t="s">
        <v>1162</v>
      </c>
      <c r="J78" s="48" t="s">
        <v>1162</v>
      </c>
      <c r="K78" s="53"/>
      <c r="L78" s="53"/>
      <c r="M78" s="46"/>
      <c r="N78" s="89" t="str">
        <f t="shared" si="3"/>
        <v xml:space="preserve"> </v>
      </c>
    </row>
    <row r="79" spans="2:14" s="45" customFormat="1" ht="11.1" customHeight="1">
      <c r="B79" s="49">
        <v>10997430</v>
      </c>
      <c r="C79" s="47" t="s">
        <v>1181</v>
      </c>
      <c r="D79" s="49" t="s">
        <v>1162</v>
      </c>
      <c r="E79" s="48" t="s">
        <v>1162</v>
      </c>
      <c r="F79" s="48" t="s">
        <v>1162</v>
      </c>
      <c r="G79" s="48" t="s">
        <v>1162</v>
      </c>
      <c r="H79" s="48" t="s">
        <v>1162</v>
      </c>
      <c r="I79" s="48" t="s">
        <v>1162</v>
      </c>
      <c r="J79" s="48" t="s">
        <v>1162</v>
      </c>
      <c r="K79" s="53"/>
      <c r="L79" s="53"/>
      <c r="M79" s="46"/>
      <c r="N79" s="89" t="str">
        <f t="shared" si="3"/>
        <v xml:space="preserve"> </v>
      </c>
    </row>
    <row r="80" spans="2:14" s="45" customFormat="1" ht="11.1" customHeight="1">
      <c r="B80" s="49">
        <v>10997430</v>
      </c>
      <c r="C80" s="47" t="s">
        <v>1181</v>
      </c>
      <c r="D80" s="49" t="s">
        <v>1162</v>
      </c>
      <c r="E80" s="48" t="s">
        <v>1162</v>
      </c>
      <c r="F80" s="48" t="s">
        <v>1162</v>
      </c>
      <c r="G80" s="48" t="s">
        <v>1162</v>
      </c>
      <c r="H80" s="48" t="s">
        <v>1162</v>
      </c>
      <c r="I80" s="48" t="s">
        <v>1162</v>
      </c>
      <c r="J80" s="48" t="s">
        <v>1162</v>
      </c>
      <c r="K80" s="53"/>
      <c r="L80" s="53"/>
      <c r="M80" s="46"/>
      <c r="N80" s="89" t="str">
        <f t="shared" si="3"/>
        <v xml:space="preserve"> </v>
      </c>
    </row>
    <row r="81" spans="2:14" s="45" customFormat="1" ht="11.1" customHeight="1">
      <c r="B81" s="109" t="s">
        <v>1182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</row>
    <row r="82" spans="2:14" s="45" customFormat="1" ht="11.1" customHeight="1">
      <c r="B82" s="49">
        <v>10997431</v>
      </c>
      <c r="C82" s="47" t="s">
        <v>1183</v>
      </c>
      <c r="D82" s="49" t="s">
        <v>1155</v>
      </c>
      <c r="E82" s="48" t="s">
        <v>1156</v>
      </c>
      <c r="F82" s="48" t="s">
        <v>1157</v>
      </c>
      <c r="G82" s="49" t="s">
        <v>1158</v>
      </c>
      <c r="H82" s="48" t="s">
        <v>1159</v>
      </c>
      <c r="I82" s="48" t="s">
        <v>1159</v>
      </c>
      <c r="J82" s="48" t="s">
        <v>1159</v>
      </c>
      <c r="K82" s="53"/>
      <c r="L82" s="53"/>
      <c r="M82" s="46"/>
      <c r="N82" s="89" t="str">
        <f>IF(AND(ISBLANK(K82),ISBLANK(L82))," ",(K82+L82)*M82)</f>
        <v xml:space="preserve"> </v>
      </c>
    </row>
    <row r="83" spans="2:14" s="45" customFormat="1" ht="11.1" customHeight="1">
      <c r="B83" s="49">
        <v>10997431</v>
      </c>
      <c r="C83" s="47" t="s">
        <v>1183</v>
      </c>
      <c r="D83" s="49" t="s">
        <v>1155</v>
      </c>
      <c r="E83" s="48" t="s">
        <v>1156</v>
      </c>
      <c r="F83" s="48" t="s">
        <v>1157</v>
      </c>
      <c r="G83" s="49" t="s">
        <v>1158</v>
      </c>
      <c r="H83" s="48" t="s">
        <v>1159</v>
      </c>
      <c r="I83" s="48" t="s">
        <v>1159</v>
      </c>
      <c r="J83" s="48" t="s">
        <v>1159</v>
      </c>
      <c r="K83" s="53"/>
      <c r="L83" s="53"/>
      <c r="M83" s="46"/>
      <c r="N83" s="89" t="str">
        <f t="shared" ref="N83:N97" si="4">IF(AND(ISBLANK(K83),ISBLANK(L83))," ",(K83+L83)*M83)</f>
        <v xml:space="preserve"> </v>
      </c>
    </row>
    <row r="84" spans="2:14" s="45" customFormat="1" ht="11.1" customHeight="1">
      <c r="B84" s="49">
        <v>10997431</v>
      </c>
      <c r="C84" s="47" t="s">
        <v>1183</v>
      </c>
      <c r="D84" s="49" t="s">
        <v>1155</v>
      </c>
      <c r="E84" s="48" t="s">
        <v>1156</v>
      </c>
      <c r="F84" s="48" t="s">
        <v>1157</v>
      </c>
      <c r="G84" s="49" t="s">
        <v>1158</v>
      </c>
      <c r="H84" s="48" t="s">
        <v>1159</v>
      </c>
      <c r="I84" s="48" t="s">
        <v>1159</v>
      </c>
      <c r="J84" s="48" t="s">
        <v>1159</v>
      </c>
      <c r="K84" s="53"/>
      <c r="L84" s="53"/>
      <c r="M84" s="46"/>
      <c r="N84" s="89" t="str">
        <f t="shared" si="4"/>
        <v xml:space="preserve"> </v>
      </c>
    </row>
    <row r="85" spans="2:14" s="45" customFormat="1" ht="11.1" customHeight="1">
      <c r="B85" s="49">
        <v>10997431</v>
      </c>
      <c r="C85" s="47" t="s">
        <v>1183</v>
      </c>
      <c r="D85" s="49" t="s">
        <v>1155</v>
      </c>
      <c r="E85" s="48" t="s">
        <v>1156</v>
      </c>
      <c r="F85" s="48" t="s">
        <v>1157</v>
      </c>
      <c r="G85" s="49" t="s">
        <v>1158</v>
      </c>
      <c r="H85" s="48" t="s">
        <v>1159</v>
      </c>
      <c r="I85" s="48" t="s">
        <v>1159</v>
      </c>
      <c r="J85" s="48" t="s">
        <v>1159</v>
      </c>
      <c r="K85" s="53"/>
      <c r="L85" s="53"/>
      <c r="M85" s="46"/>
      <c r="N85" s="89" t="str">
        <f t="shared" si="4"/>
        <v xml:space="preserve"> </v>
      </c>
    </row>
    <row r="86" spans="2:14" s="45" customFormat="1" ht="11.1" customHeight="1">
      <c r="B86" s="49">
        <v>10997431</v>
      </c>
      <c r="C86" s="47" t="s">
        <v>1184</v>
      </c>
      <c r="D86" s="49" t="s">
        <v>1161</v>
      </c>
      <c r="E86" s="48" t="s">
        <v>1162</v>
      </c>
      <c r="F86" s="48" t="s">
        <v>1162</v>
      </c>
      <c r="G86" s="48" t="s">
        <v>1162</v>
      </c>
      <c r="H86" s="48" t="s">
        <v>1159</v>
      </c>
      <c r="I86" s="48" t="s">
        <v>1163</v>
      </c>
      <c r="J86" s="48" t="s">
        <v>1159</v>
      </c>
      <c r="K86" s="53"/>
      <c r="L86" s="53"/>
      <c r="M86" s="46"/>
      <c r="N86" s="89" t="str">
        <f t="shared" si="4"/>
        <v xml:space="preserve"> </v>
      </c>
    </row>
    <row r="87" spans="2:14" s="45" customFormat="1" ht="11.1" customHeight="1">
      <c r="B87" s="49">
        <v>10997431</v>
      </c>
      <c r="C87" s="47" t="s">
        <v>1184</v>
      </c>
      <c r="D87" s="49" t="s">
        <v>1161</v>
      </c>
      <c r="E87" s="48" t="s">
        <v>1162</v>
      </c>
      <c r="F87" s="48" t="s">
        <v>1162</v>
      </c>
      <c r="G87" s="48" t="s">
        <v>1162</v>
      </c>
      <c r="H87" s="48" t="s">
        <v>1159</v>
      </c>
      <c r="I87" s="48" t="s">
        <v>1163</v>
      </c>
      <c r="J87" s="48" t="s">
        <v>1159</v>
      </c>
      <c r="K87" s="53"/>
      <c r="L87" s="53"/>
      <c r="M87" s="46"/>
      <c r="N87" s="89" t="str">
        <f t="shared" si="4"/>
        <v xml:space="preserve"> </v>
      </c>
    </row>
    <row r="88" spans="2:14" s="45" customFormat="1" ht="11.1" customHeight="1">
      <c r="B88" s="49">
        <v>10997431</v>
      </c>
      <c r="C88" s="47" t="s">
        <v>1184</v>
      </c>
      <c r="D88" s="49" t="s">
        <v>1161</v>
      </c>
      <c r="E88" s="48" t="s">
        <v>1162</v>
      </c>
      <c r="F88" s="48" t="s">
        <v>1162</v>
      </c>
      <c r="G88" s="48" t="s">
        <v>1162</v>
      </c>
      <c r="H88" s="48" t="s">
        <v>1159</v>
      </c>
      <c r="I88" s="48" t="s">
        <v>1163</v>
      </c>
      <c r="J88" s="48" t="s">
        <v>1159</v>
      </c>
      <c r="K88" s="53"/>
      <c r="L88" s="53"/>
      <c r="M88" s="46"/>
      <c r="N88" s="89" t="str">
        <f t="shared" si="4"/>
        <v xml:space="preserve"> </v>
      </c>
    </row>
    <row r="89" spans="2:14" s="45" customFormat="1" ht="11.1" customHeight="1">
      <c r="B89" s="49">
        <v>10997431</v>
      </c>
      <c r="C89" s="47" t="s">
        <v>1184</v>
      </c>
      <c r="D89" s="49" t="s">
        <v>1161</v>
      </c>
      <c r="E89" s="48" t="s">
        <v>1162</v>
      </c>
      <c r="F89" s="48" t="s">
        <v>1162</v>
      </c>
      <c r="G89" s="48" t="s">
        <v>1162</v>
      </c>
      <c r="H89" s="48" t="s">
        <v>1159</v>
      </c>
      <c r="I89" s="48" t="s">
        <v>1163</v>
      </c>
      <c r="J89" s="48" t="s">
        <v>1159</v>
      </c>
      <c r="K89" s="53"/>
      <c r="L89" s="53"/>
      <c r="M89" s="46"/>
      <c r="N89" s="89" t="str">
        <f t="shared" si="4"/>
        <v xml:space="preserve"> </v>
      </c>
    </row>
    <row r="90" spans="2:14" s="45" customFormat="1" ht="11.1" customHeight="1">
      <c r="B90" s="49">
        <v>10997431</v>
      </c>
      <c r="C90" s="47" t="s">
        <v>1185</v>
      </c>
      <c r="D90" s="49" t="s">
        <v>1165</v>
      </c>
      <c r="E90" s="48" t="s">
        <v>1162</v>
      </c>
      <c r="F90" s="48" t="s">
        <v>1162</v>
      </c>
      <c r="G90" s="48" t="s">
        <v>1162</v>
      </c>
      <c r="H90" s="48" t="s">
        <v>1162</v>
      </c>
      <c r="I90" s="48" t="s">
        <v>1162</v>
      </c>
      <c r="J90" s="48" t="s">
        <v>1162</v>
      </c>
      <c r="K90" s="53"/>
      <c r="L90" s="53"/>
      <c r="M90" s="46"/>
      <c r="N90" s="89" t="str">
        <f t="shared" si="4"/>
        <v xml:space="preserve"> </v>
      </c>
    </row>
    <row r="91" spans="2:14" s="45" customFormat="1" ht="11.1" customHeight="1">
      <c r="B91" s="49">
        <v>10997431</v>
      </c>
      <c r="C91" s="47" t="s">
        <v>1185</v>
      </c>
      <c r="D91" s="49" t="s">
        <v>1165</v>
      </c>
      <c r="E91" s="48" t="s">
        <v>1162</v>
      </c>
      <c r="F91" s="48" t="s">
        <v>1162</v>
      </c>
      <c r="G91" s="48" t="s">
        <v>1162</v>
      </c>
      <c r="H91" s="48" t="s">
        <v>1162</v>
      </c>
      <c r="I91" s="48" t="s">
        <v>1162</v>
      </c>
      <c r="J91" s="48" t="s">
        <v>1162</v>
      </c>
      <c r="K91" s="53"/>
      <c r="L91" s="53"/>
      <c r="M91" s="46"/>
      <c r="N91" s="89" t="str">
        <f t="shared" si="4"/>
        <v xml:space="preserve"> </v>
      </c>
    </row>
    <row r="92" spans="2:14" s="45" customFormat="1" ht="11.1" customHeight="1">
      <c r="B92" s="49">
        <v>10997431</v>
      </c>
      <c r="C92" s="47" t="s">
        <v>1185</v>
      </c>
      <c r="D92" s="49" t="s">
        <v>1165</v>
      </c>
      <c r="E92" s="48" t="s">
        <v>1162</v>
      </c>
      <c r="F92" s="48" t="s">
        <v>1162</v>
      </c>
      <c r="G92" s="48" t="s">
        <v>1162</v>
      </c>
      <c r="H92" s="48" t="s">
        <v>1162</v>
      </c>
      <c r="I92" s="48" t="s">
        <v>1162</v>
      </c>
      <c r="J92" s="48" t="s">
        <v>1162</v>
      </c>
      <c r="K92" s="53"/>
      <c r="L92" s="53"/>
      <c r="M92" s="46"/>
      <c r="N92" s="89" t="str">
        <f t="shared" si="4"/>
        <v xml:space="preserve"> </v>
      </c>
    </row>
    <row r="93" spans="2:14" s="45" customFormat="1" ht="11.1" customHeight="1">
      <c r="B93" s="49">
        <v>10997431</v>
      </c>
      <c r="C93" s="47" t="s">
        <v>1185</v>
      </c>
      <c r="D93" s="49" t="s">
        <v>1165</v>
      </c>
      <c r="E93" s="48" t="s">
        <v>1162</v>
      </c>
      <c r="F93" s="48" t="s">
        <v>1162</v>
      </c>
      <c r="G93" s="48" t="s">
        <v>1162</v>
      </c>
      <c r="H93" s="48" t="s">
        <v>1162</v>
      </c>
      <c r="I93" s="48" t="s">
        <v>1162</v>
      </c>
      <c r="J93" s="48" t="s">
        <v>1162</v>
      </c>
      <c r="K93" s="53"/>
      <c r="L93" s="53"/>
      <c r="M93" s="46"/>
      <c r="N93" s="89" t="str">
        <f t="shared" si="4"/>
        <v xml:space="preserve"> </v>
      </c>
    </row>
    <row r="94" spans="2:14" s="45" customFormat="1" ht="11.1" customHeight="1">
      <c r="B94" s="49">
        <v>10997431</v>
      </c>
      <c r="C94" s="47" t="s">
        <v>1186</v>
      </c>
      <c r="D94" s="49" t="s">
        <v>1162</v>
      </c>
      <c r="E94" s="48" t="s">
        <v>1162</v>
      </c>
      <c r="F94" s="48" t="s">
        <v>1162</v>
      </c>
      <c r="G94" s="48" t="s">
        <v>1162</v>
      </c>
      <c r="H94" s="48" t="s">
        <v>1162</v>
      </c>
      <c r="I94" s="48" t="s">
        <v>1162</v>
      </c>
      <c r="J94" s="48" t="s">
        <v>1162</v>
      </c>
      <c r="K94" s="53"/>
      <c r="L94" s="53"/>
      <c r="M94" s="46"/>
      <c r="N94" s="89" t="str">
        <f t="shared" si="4"/>
        <v xml:space="preserve"> </v>
      </c>
    </row>
    <row r="95" spans="2:14" s="45" customFormat="1" ht="11.1" customHeight="1">
      <c r="B95" s="49">
        <v>10997431</v>
      </c>
      <c r="C95" s="47" t="s">
        <v>1186</v>
      </c>
      <c r="D95" s="49" t="s">
        <v>1162</v>
      </c>
      <c r="E95" s="48" t="s">
        <v>1162</v>
      </c>
      <c r="F95" s="48" t="s">
        <v>1162</v>
      </c>
      <c r="G95" s="48" t="s">
        <v>1162</v>
      </c>
      <c r="H95" s="48" t="s">
        <v>1162</v>
      </c>
      <c r="I95" s="48" t="s">
        <v>1162</v>
      </c>
      <c r="J95" s="48" t="s">
        <v>1162</v>
      </c>
      <c r="K95" s="53"/>
      <c r="L95" s="53"/>
      <c r="M95" s="46"/>
      <c r="N95" s="89" t="str">
        <f t="shared" si="4"/>
        <v xml:space="preserve"> </v>
      </c>
    </row>
    <row r="96" spans="2:14" s="45" customFormat="1" ht="11.1" customHeight="1">
      <c r="B96" s="49">
        <v>10997431</v>
      </c>
      <c r="C96" s="47" t="s">
        <v>1186</v>
      </c>
      <c r="D96" s="49" t="s">
        <v>1162</v>
      </c>
      <c r="E96" s="48" t="s">
        <v>1162</v>
      </c>
      <c r="F96" s="48" t="s">
        <v>1162</v>
      </c>
      <c r="G96" s="48" t="s">
        <v>1162</v>
      </c>
      <c r="H96" s="48" t="s">
        <v>1162</v>
      </c>
      <c r="I96" s="48" t="s">
        <v>1162</v>
      </c>
      <c r="J96" s="48" t="s">
        <v>1162</v>
      </c>
      <c r="K96" s="53"/>
      <c r="L96" s="53"/>
      <c r="M96" s="46"/>
      <c r="N96" s="89" t="str">
        <f t="shared" si="4"/>
        <v xml:space="preserve"> </v>
      </c>
    </row>
    <row r="97" spans="2:14" s="45" customFormat="1" ht="11.1" customHeight="1">
      <c r="B97" s="49">
        <v>10997431</v>
      </c>
      <c r="C97" s="47" t="s">
        <v>1186</v>
      </c>
      <c r="D97" s="49" t="s">
        <v>1162</v>
      </c>
      <c r="E97" s="48" t="s">
        <v>1162</v>
      </c>
      <c r="F97" s="48" t="s">
        <v>1162</v>
      </c>
      <c r="G97" s="48" t="s">
        <v>1162</v>
      </c>
      <c r="H97" s="48" t="s">
        <v>1162</v>
      </c>
      <c r="I97" s="48" t="s">
        <v>1162</v>
      </c>
      <c r="J97" s="48" t="s">
        <v>1162</v>
      </c>
      <c r="K97" s="53"/>
      <c r="L97" s="53"/>
      <c r="M97" s="46"/>
      <c r="N97" s="89" t="str">
        <f t="shared" si="4"/>
        <v xml:space="preserve"> </v>
      </c>
    </row>
    <row r="98" spans="2:14" s="45" customFormat="1" ht="11.1" customHeight="1">
      <c r="B98" s="109" t="s">
        <v>1187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</row>
    <row r="99" spans="2:14" s="45" customFormat="1" ht="11.1" customHeight="1">
      <c r="B99" s="49">
        <v>10953434</v>
      </c>
      <c r="C99" s="47" t="s">
        <v>1188</v>
      </c>
      <c r="D99" s="49" t="s">
        <v>1161</v>
      </c>
      <c r="E99" s="49" t="s">
        <v>1189</v>
      </c>
      <c r="F99" s="48" t="s">
        <v>1162</v>
      </c>
      <c r="G99" s="48" t="s">
        <v>1162</v>
      </c>
      <c r="H99" s="49" t="s">
        <v>1159</v>
      </c>
      <c r="I99" s="48" t="s">
        <v>1163</v>
      </c>
      <c r="J99" s="48" t="s">
        <v>1159</v>
      </c>
      <c r="K99" s="53"/>
      <c r="L99" s="53"/>
      <c r="M99" s="46"/>
      <c r="N99" s="89" t="str">
        <f t="shared" ref="N99:N115" si="5">IF(AND(ISBLANK(K99),ISBLANK(L99))," ",(K99+L99)*M99)</f>
        <v xml:space="preserve"> </v>
      </c>
    </row>
    <row r="100" spans="2:14" s="45" customFormat="1" ht="11.1" customHeight="1">
      <c r="B100" s="49">
        <v>10953434</v>
      </c>
      <c r="C100" s="47" t="s">
        <v>1188</v>
      </c>
      <c r="D100" s="49" t="s">
        <v>1161</v>
      </c>
      <c r="E100" s="49" t="s">
        <v>1189</v>
      </c>
      <c r="F100" s="48" t="s">
        <v>1162</v>
      </c>
      <c r="G100" s="48" t="s">
        <v>1162</v>
      </c>
      <c r="H100" s="49" t="s">
        <v>1159</v>
      </c>
      <c r="I100" s="48" t="s">
        <v>1163</v>
      </c>
      <c r="J100" s="48" t="s">
        <v>1159</v>
      </c>
      <c r="K100" s="53"/>
      <c r="L100" s="53"/>
      <c r="M100" s="46"/>
      <c r="N100" s="89" t="str">
        <f t="shared" si="5"/>
        <v xml:space="preserve"> </v>
      </c>
    </row>
    <row r="101" spans="2:14" s="45" customFormat="1" ht="11.1" customHeight="1">
      <c r="B101" s="49">
        <v>10953434</v>
      </c>
      <c r="C101" s="47" t="s">
        <v>1188</v>
      </c>
      <c r="D101" s="49" t="s">
        <v>1161</v>
      </c>
      <c r="E101" s="49" t="s">
        <v>1189</v>
      </c>
      <c r="F101" s="48" t="s">
        <v>1162</v>
      </c>
      <c r="G101" s="48" t="s">
        <v>1162</v>
      </c>
      <c r="H101" s="49" t="s">
        <v>1159</v>
      </c>
      <c r="I101" s="48" t="s">
        <v>1163</v>
      </c>
      <c r="J101" s="48" t="s">
        <v>1159</v>
      </c>
      <c r="K101" s="53"/>
      <c r="L101" s="53"/>
      <c r="M101" s="46"/>
      <c r="N101" s="89" t="str">
        <f t="shared" si="5"/>
        <v xml:space="preserve"> </v>
      </c>
    </row>
    <row r="102" spans="2:14" s="45" customFormat="1" ht="11.1" customHeight="1">
      <c r="B102" s="49">
        <v>10953434</v>
      </c>
      <c r="C102" s="47" t="s">
        <v>1188</v>
      </c>
      <c r="D102" s="49" t="s">
        <v>1161</v>
      </c>
      <c r="E102" s="49" t="s">
        <v>1189</v>
      </c>
      <c r="F102" s="48" t="s">
        <v>1162</v>
      </c>
      <c r="G102" s="48" t="s">
        <v>1162</v>
      </c>
      <c r="H102" s="49" t="s">
        <v>1159</v>
      </c>
      <c r="I102" s="48" t="s">
        <v>1163</v>
      </c>
      <c r="J102" s="48" t="s">
        <v>1159</v>
      </c>
      <c r="K102" s="53"/>
      <c r="L102" s="53"/>
      <c r="M102" s="46"/>
      <c r="N102" s="89" t="str">
        <f t="shared" si="5"/>
        <v xml:space="preserve"> </v>
      </c>
    </row>
    <row r="103" spans="2:14" s="45" customFormat="1" ht="11.1" customHeight="1">
      <c r="B103" s="49">
        <v>10953434</v>
      </c>
      <c r="C103" s="47" t="s">
        <v>1190</v>
      </c>
      <c r="D103" s="49" t="s">
        <v>1165</v>
      </c>
      <c r="E103" s="49" t="s">
        <v>1189</v>
      </c>
      <c r="F103" s="48" t="s">
        <v>1162</v>
      </c>
      <c r="G103" s="48" t="s">
        <v>1162</v>
      </c>
      <c r="H103" s="49" t="s">
        <v>1162</v>
      </c>
      <c r="I103" s="48" t="s">
        <v>1162</v>
      </c>
      <c r="J103" s="48" t="s">
        <v>1162</v>
      </c>
      <c r="K103" s="53"/>
      <c r="L103" s="53"/>
      <c r="M103" s="46"/>
      <c r="N103" s="89" t="str">
        <f t="shared" si="5"/>
        <v xml:space="preserve"> </v>
      </c>
    </row>
    <row r="104" spans="2:14" s="45" customFormat="1" ht="11.1" customHeight="1">
      <c r="B104" s="49">
        <v>10953434</v>
      </c>
      <c r="C104" s="47" t="s">
        <v>1190</v>
      </c>
      <c r="D104" s="49" t="s">
        <v>1165</v>
      </c>
      <c r="E104" s="49" t="s">
        <v>1189</v>
      </c>
      <c r="F104" s="48" t="s">
        <v>1162</v>
      </c>
      <c r="G104" s="48" t="s">
        <v>1162</v>
      </c>
      <c r="H104" s="49" t="s">
        <v>1162</v>
      </c>
      <c r="I104" s="48" t="s">
        <v>1162</v>
      </c>
      <c r="J104" s="48" t="s">
        <v>1162</v>
      </c>
      <c r="K104" s="53"/>
      <c r="L104" s="53"/>
      <c r="M104" s="46"/>
      <c r="N104" s="89" t="str">
        <f t="shared" si="5"/>
        <v xml:space="preserve"> </v>
      </c>
    </row>
    <row r="105" spans="2:14" s="45" customFormat="1" ht="11.1" customHeight="1">
      <c r="B105" s="49">
        <v>10953434</v>
      </c>
      <c r="C105" s="47" t="s">
        <v>1190</v>
      </c>
      <c r="D105" s="49" t="s">
        <v>1165</v>
      </c>
      <c r="E105" s="49" t="s">
        <v>1189</v>
      </c>
      <c r="F105" s="48" t="s">
        <v>1162</v>
      </c>
      <c r="G105" s="48" t="s">
        <v>1162</v>
      </c>
      <c r="H105" s="49" t="s">
        <v>1162</v>
      </c>
      <c r="I105" s="48" t="s">
        <v>1162</v>
      </c>
      <c r="J105" s="48" t="s">
        <v>1162</v>
      </c>
      <c r="K105" s="53"/>
      <c r="L105" s="53"/>
      <c r="M105" s="46"/>
      <c r="N105" s="89" t="str">
        <f t="shared" si="5"/>
        <v xml:space="preserve"> </v>
      </c>
    </row>
    <row r="106" spans="2:14" s="45" customFormat="1" ht="11.1" customHeight="1">
      <c r="B106" s="49">
        <v>10953434</v>
      </c>
      <c r="C106" s="47" t="s">
        <v>1190</v>
      </c>
      <c r="D106" s="49" t="s">
        <v>1165</v>
      </c>
      <c r="E106" s="49" t="s">
        <v>1189</v>
      </c>
      <c r="F106" s="48" t="s">
        <v>1162</v>
      </c>
      <c r="G106" s="48" t="s">
        <v>1162</v>
      </c>
      <c r="H106" s="49" t="s">
        <v>1162</v>
      </c>
      <c r="I106" s="48" t="s">
        <v>1162</v>
      </c>
      <c r="J106" s="48" t="s">
        <v>1162</v>
      </c>
      <c r="K106" s="53"/>
      <c r="L106" s="53"/>
      <c r="M106" s="46"/>
      <c r="N106" s="89" t="str">
        <f t="shared" si="5"/>
        <v xml:space="preserve"> </v>
      </c>
    </row>
    <row r="107" spans="2:14" s="45" customFormat="1" ht="11.1" customHeight="1">
      <c r="B107" s="109" t="s">
        <v>1191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</row>
    <row r="108" spans="2:14" s="45" customFormat="1" ht="11.1" customHeight="1">
      <c r="B108" s="49">
        <v>10956316</v>
      </c>
      <c r="C108" s="47" t="s">
        <v>1192</v>
      </c>
      <c r="D108" s="49" t="s">
        <v>1161</v>
      </c>
      <c r="E108" s="49" t="s">
        <v>1189</v>
      </c>
      <c r="F108" s="48" t="s">
        <v>1162</v>
      </c>
      <c r="G108" s="48" t="s">
        <v>1162</v>
      </c>
      <c r="H108" s="49" t="s">
        <v>1159</v>
      </c>
      <c r="I108" s="48" t="s">
        <v>1163</v>
      </c>
      <c r="J108" s="48" t="s">
        <v>1159</v>
      </c>
      <c r="K108" s="53"/>
      <c r="L108" s="53"/>
      <c r="M108" s="46"/>
      <c r="N108" s="89" t="str">
        <f t="shared" si="5"/>
        <v xml:space="preserve"> </v>
      </c>
    </row>
    <row r="109" spans="2:14" s="45" customFormat="1" ht="11.1" customHeight="1">
      <c r="B109" s="49">
        <v>10956316</v>
      </c>
      <c r="C109" s="47" t="s">
        <v>1192</v>
      </c>
      <c r="D109" s="49" t="s">
        <v>1161</v>
      </c>
      <c r="E109" s="49" t="s">
        <v>1189</v>
      </c>
      <c r="F109" s="48" t="s">
        <v>1162</v>
      </c>
      <c r="G109" s="48" t="s">
        <v>1162</v>
      </c>
      <c r="H109" s="49" t="s">
        <v>1159</v>
      </c>
      <c r="I109" s="48" t="s">
        <v>1163</v>
      </c>
      <c r="J109" s="48" t="s">
        <v>1159</v>
      </c>
      <c r="K109" s="53"/>
      <c r="L109" s="53"/>
      <c r="M109" s="46"/>
      <c r="N109" s="89" t="str">
        <f t="shared" si="5"/>
        <v xml:space="preserve"> </v>
      </c>
    </row>
    <row r="110" spans="2:14" s="45" customFormat="1" ht="11.1" customHeight="1">
      <c r="B110" s="49">
        <v>10956316</v>
      </c>
      <c r="C110" s="47" t="s">
        <v>1192</v>
      </c>
      <c r="D110" s="49" t="s">
        <v>1161</v>
      </c>
      <c r="E110" s="49" t="s">
        <v>1189</v>
      </c>
      <c r="F110" s="48" t="s">
        <v>1162</v>
      </c>
      <c r="G110" s="48" t="s">
        <v>1162</v>
      </c>
      <c r="H110" s="49" t="s">
        <v>1159</v>
      </c>
      <c r="I110" s="48" t="s">
        <v>1163</v>
      </c>
      <c r="J110" s="48" t="s">
        <v>1159</v>
      </c>
      <c r="K110" s="53"/>
      <c r="L110" s="53"/>
      <c r="M110" s="46"/>
      <c r="N110" s="89" t="str">
        <f t="shared" si="5"/>
        <v xml:space="preserve"> </v>
      </c>
    </row>
    <row r="111" spans="2:14" s="45" customFormat="1" ht="11.1" customHeight="1">
      <c r="B111" s="49">
        <v>10956316</v>
      </c>
      <c r="C111" s="47" t="s">
        <v>1192</v>
      </c>
      <c r="D111" s="49" t="s">
        <v>1161</v>
      </c>
      <c r="E111" s="49" t="s">
        <v>1189</v>
      </c>
      <c r="F111" s="48" t="s">
        <v>1162</v>
      </c>
      <c r="G111" s="48" t="s">
        <v>1162</v>
      </c>
      <c r="H111" s="49" t="s">
        <v>1159</v>
      </c>
      <c r="I111" s="48" t="s">
        <v>1163</v>
      </c>
      <c r="J111" s="48" t="s">
        <v>1159</v>
      </c>
      <c r="K111" s="53"/>
      <c r="L111" s="53"/>
      <c r="M111" s="46"/>
      <c r="N111" s="89" t="str">
        <f t="shared" si="5"/>
        <v xml:space="preserve"> </v>
      </c>
    </row>
    <row r="112" spans="2:14" s="45" customFormat="1" ht="11.1" customHeight="1">
      <c r="B112" s="49">
        <v>10956316</v>
      </c>
      <c r="C112" s="47" t="s">
        <v>1193</v>
      </c>
      <c r="D112" s="49" t="s">
        <v>1165</v>
      </c>
      <c r="E112" s="49" t="s">
        <v>1189</v>
      </c>
      <c r="F112" s="48" t="s">
        <v>1162</v>
      </c>
      <c r="G112" s="48" t="s">
        <v>1162</v>
      </c>
      <c r="H112" s="49" t="s">
        <v>1162</v>
      </c>
      <c r="I112" s="48" t="s">
        <v>1162</v>
      </c>
      <c r="J112" s="48" t="s">
        <v>1162</v>
      </c>
      <c r="K112" s="53"/>
      <c r="L112" s="53"/>
      <c r="M112" s="46"/>
      <c r="N112" s="89" t="str">
        <f t="shared" si="5"/>
        <v xml:space="preserve"> </v>
      </c>
    </row>
    <row r="113" spans="2:14" s="45" customFormat="1" ht="11.1" customHeight="1">
      <c r="B113" s="49">
        <v>10956316</v>
      </c>
      <c r="C113" s="47" t="s">
        <v>1193</v>
      </c>
      <c r="D113" s="49" t="s">
        <v>1165</v>
      </c>
      <c r="E113" s="49" t="s">
        <v>1189</v>
      </c>
      <c r="F113" s="48" t="s">
        <v>1162</v>
      </c>
      <c r="G113" s="48" t="s">
        <v>1162</v>
      </c>
      <c r="H113" s="49" t="s">
        <v>1162</v>
      </c>
      <c r="I113" s="48" t="s">
        <v>1162</v>
      </c>
      <c r="J113" s="48" t="s">
        <v>1162</v>
      </c>
      <c r="K113" s="53"/>
      <c r="L113" s="53"/>
      <c r="M113" s="46"/>
      <c r="N113" s="89" t="str">
        <f t="shared" si="5"/>
        <v xml:space="preserve"> </v>
      </c>
    </row>
    <row r="114" spans="2:14" s="45" customFormat="1" ht="11.1" customHeight="1">
      <c r="B114" s="49">
        <v>10956316</v>
      </c>
      <c r="C114" s="47" t="s">
        <v>1193</v>
      </c>
      <c r="D114" s="49" t="s">
        <v>1165</v>
      </c>
      <c r="E114" s="49" t="s">
        <v>1189</v>
      </c>
      <c r="F114" s="48" t="s">
        <v>1162</v>
      </c>
      <c r="G114" s="48" t="s">
        <v>1162</v>
      </c>
      <c r="H114" s="49" t="s">
        <v>1162</v>
      </c>
      <c r="I114" s="48" t="s">
        <v>1162</v>
      </c>
      <c r="J114" s="48" t="s">
        <v>1162</v>
      </c>
      <c r="K114" s="53"/>
      <c r="L114" s="53"/>
      <c r="M114" s="46"/>
      <c r="N114" s="89" t="str">
        <f t="shared" si="5"/>
        <v xml:space="preserve"> </v>
      </c>
    </row>
    <row r="115" spans="2:14" s="45" customFormat="1" ht="11.1" customHeight="1">
      <c r="B115" s="49">
        <v>10956316</v>
      </c>
      <c r="C115" s="47" t="s">
        <v>1193</v>
      </c>
      <c r="D115" s="49" t="s">
        <v>1165</v>
      </c>
      <c r="E115" s="49" t="s">
        <v>1189</v>
      </c>
      <c r="F115" s="48" t="s">
        <v>1162</v>
      </c>
      <c r="G115" s="48" t="s">
        <v>1162</v>
      </c>
      <c r="H115" s="49" t="s">
        <v>1162</v>
      </c>
      <c r="I115" s="48" t="s">
        <v>1162</v>
      </c>
      <c r="J115" s="48" t="s">
        <v>1162</v>
      </c>
      <c r="K115" s="53"/>
      <c r="L115" s="53"/>
      <c r="M115" s="46"/>
      <c r="N115" s="89" t="str">
        <f t="shared" si="5"/>
        <v xml:space="preserve"> </v>
      </c>
    </row>
    <row r="116" spans="2:14" ht="6.75" customHeight="1">
      <c r="B116" s="44"/>
      <c r="C116" s="43"/>
      <c r="D116" s="43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</sheetData>
  <autoFilter ref="B12:N12" xr:uid="{A7416FB8-9CEF-4739-BC96-E6DD1AC90354}"/>
  <mergeCells count="14">
    <mergeCell ref="B107:N107"/>
    <mergeCell ref="C8:N8"/>
    <mergeCell ref="C9:N9"/>
    <mergeCell ref="C5:N5"/>
    <mergeCell ref="C6:N6"/>
    <mergeCell ref="C7:N7"/>
    <mergeCell ref="B30:N30"/>
    <mergeCell ref="B98:N98"/>
    <mergeCell ref="C10:N10"/>
    <mergeCell ref="K11:L11"/>
    <mergeCell ref="B81:N81"/>
    <mergeCell ref="B13:N13"/>
    <mergeCell ref="B47:N47"/>
    <mergeCell ref="B64:N64"/>
  </mergeCells>
  <phoneticPr fontId="11" type="noConversion"/>
  <dataValidations count="10">
    <dataValidation type="list" allowBlank="1" sqref="E18:E29 E69:E80 E35:E46 E52:E63 E86:E97" xr:uid="{F5692C7D-2865-4429-B7BD-ACE70A682D60}">
      <formula1>WIRELESS_FUNCTION</formula1>
    </dataValidation>
    <dataValidation type="list" allowBlank="1" sqref="F22:F29 F39:F46 F56:F63 F73:F80 F90:F97 F108:F111 F103:F106" xr:uid="{AC85E8C7-D3E3-4791-AF75-B3A57F745E13}">
      <formula1>FACEPLATE_COLORS_1</formula1>
    </dataValidation>
    <dataValidation type="list" allowBlank="1" sqref="I22:I29 I103:I106 I39:I46 I56:I63 I73:I80 I112:I115 I90:I97" xr:uid="{7341C616-A7A5-4887-9529-C2E5446785E0}">
      <formula1>PUSH_BUTTON</formula1>
    </dataValidation>
    <dataValidation type="list" allowBlank="1" sqref="H73:H80 H22:H29 H112:H115 H39:H46 H56:H63 H103:H106 H90:H97" xr:uid="{730E2F3B-3C76-445C-B689-D0DF66E8C790}">
      <formula1>VOLUME_CONTROL</formula1>
    </dataValidation>
    <dataValidation type="list" allowBlank="1" sqref="F112:F115" xr:uid="{4C42D224-46B7-4E26-A959-6ABDD8C535E8}">
      <formula1>FACEPLATE_COLORS_4</formula1>
    </dataValidation>
    <dataValidation type="list" allowBlank="1" sqref="G22:G29 G39:G46 G56:G63 G73:G80 G90:G97" xr:uid="{93C0AB73-2541-4790-A466-AD9F6F327E25}">
      <formula1>RECEIVER_MATRIX_1</formula1>
    </dataValidation>
    <dataValidation type="list" allowBlank="1" sqref="J22:J29 J39:J46 J56:J63 J73:J80 J90:J97 J103:J106 J112:J115" xr:uid="{FBEDFD64-799D-4FDE-9A88-683DBCF481DD}">
      <formula1>T_COIL</formula1>
    </dataValidation>
    <dataValidation type="list" allowBlank="1" sqref="D26:D29 D43:D46 D60:D63 D77:D80 D94:D97" xr:uid="{B2A57FB5-1429-4CD2-9B6A-3F3223906786}">
      <formula1>SHELL_TYPE</formula1>
    </dataValidation>
    <dataValidation type="list" allowBlank="1" sqref="F18:F21 F35:F38 F52:F55 F69:F72 F86:F89 F99:F102" xr:uid="{30783F16-9F93-4487-922C-6C668022891A}">
      <formula1>FACEPLATE_COLORS_2</formula1>
    </dataValidation>
    <dataValidation type="list" allowBlank="1" sqref="G18:G21 G35:G38 G52:G55 G69:G72 G86:G89 G99:G106 G108:G115" xr:uid="{94803B9E-E4B7-4306-8978-5FCD025F4C64}">
      <formula1>RECEIVER_MATRIX_2</formula1>
    </dataValidation>
  </dataValidations>
  <printOptions horizontalCentered="1" verticalCentered="1"/>
  <pageMargins left="0" right="0" top="0" bottom="0" header="0.31496062992125984" footer="0.31496062992125984"/>
  <pageSetup paperSize="9" scale="78" orientation="landscape" r:id="rId1"/>
  <rowBreaks count="2" manualBreakCount="2">
    <brk id="46" max="13" man="1"/>
    <brk id="8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B7EA-B782-4571-B683-50F30F0C8743}">
  <dimension ref="A1:H365"/>
  <sheetViews>
    <sheetView view="pageBreakPreview" zoomScaleNormal="100" zoomScaleSheetLayoutView="100" workbookViewId="0">
      <pane ySplit="10" topLeftCell="A11" activePane="bottomLeft" state="frozen"/>
      <selection pane="bottomLeft" activeCell="C47" sqref="C47"/>
    </sheetView>
  </sheetViews>
  <sheetFormatPr defaultColWidth="11.42578125" defaultRowHeight="15"/>
  <cols>
    <col min="1" max="1" width="1.5703125" style="4" customWidth="1"/>
    <col min="2" max="2" width="23" bestFit="1" customWidth="1"/>
    <col min="3" max="3" width="65.140625" bestFit="1" customWidth="1"/>
    <col min="4" max="4" width="14.42578125" customWidth="1"/>
    <col min="5" max="5" width="15.42578125" customWidth="1"/>
    <col min="6" max="6" width="10" bestFit="1" customWidth="1"/>
    <col min="7" max="7" width="11.85546875" bestFit="1" customWidth="1"/>
    <col min="8" max="8" width="1.85546875" customWidth="1"/>
  </cols>
  <sheetData>
    <row r="1" spans="1:8" ht="41.25" customHeight="1">
      <c r="B1" s="4"/>
      <c r="C1" s="4"/>
      <c r="D1" s="4"/>
      <c r="E1" s="54"/>
      <c r="F1" s="54"/>
      <c r="G1" s="55" t="s">
        <v>1194</v>
      </c>
      <c r="H1" s="4"/>
    </row>
    <row r="2" spans="1:8" ht="15" customHeight="1">
      <c r="A2" s="8"/>
      <c r="B2" s="103"/>
      <c r="C2" s="103"/>
      <c r="D2" s="68"/>
      <c r="E2" s="14"/>
      <c r="F2" s="14"/>
      <c r="G2" s="14"/>
      <c r="H2" s="4"/>
    </row>
    <row r="3" spans="1:8">
      <c r="A3" s="8"/>
      <c r="B3" s="73" t="s">
        <v>1</v>
      </c>
      <c r="C3" s="104"/>
      <c r="D3" s="104"/>
      <c r="E3" s="104"/>
      <c r="F3" s="104"/>
      <c r="G3" s="104"/>
      <c r="H3" s="5"/>
    </row>
    <row r="4" spans="1:8">
      <c r="A4" s="8"/>
      <c r="B4" s="73" t="s">
        <v>2</v>
      </c>
      <c r="C4" s="104"/>
      <c r="D4" s="104"/>
      <c r="E4" s="104"/>
      <c r="F4" s="104"/>
      <c r="G4" s="104"/>
      <c r="H4" s="5"/>
    </row>
    <row r="5" spans="1:8">
      <c r="A5" s="8"/>
      <c r="B5" s="74" t="s">
        <v>3</v>
      </c>
      <c r="C5" s="105" t="s">
        <v>1567</v>
      </c>
      <c r="D5" s="105"/>
      <c r="E5" s="105"/>
      <c r="F5" s="105"/>
      <c r="G5" s="105"/>
      <c r="H5" s="5"/>
    </row>
    <row r="6" spans="1:8">
      <c r="A6" s="8"/>
      <c r="B6" s="74" t="s">
        <v>4</v>
      </c>
      <c r="C6" s="104" t="s">
        <v>5</v>
      </c>
      <c r="D6" s="104"/>
      <c r="E6" s="104"/>
      <c r="F6" s="104"/>
      <c r="G6" s="104"/>
      <c r="H6" s="5"/>
    </row>
    <row r="7" spans="1:8">
      <c r="A7" s="8"/>
      <c r="B7" s="74" t="s">
        <v>6</v>
      </c>
      <c r="C7" s="102" t="s">
        <v>5</v>
      </c>
      <c r="D7" s="102"/>
      <c r="E7" s="102"/>
      <c r="F7" s="102"/>
      <c r="G7" s="102"/>
      <c r="H7" s="4"/>
    </row>
    <row r="8" spans="1:8">
      <c r="A8" s="8"/>
      <c r="B8" s="75" t="s">
        <v>7</v>
      </c>
      <c r="C8" s="102" t="s">
        <v>5</v>
      </c>
      <c r="D8" s="102"/>
      <c r="E8" s="102"/>
      <c r="F8" s="102"/>
      <c r="G8" s="102"/>
      <c r="H8" s="4"/>
    </row>
    <row r="9" spans="1:8" s="4" customFormat="1" ht="15.75">
      <c r="A9" s="21"/>
      <c r="B9" s="22"/>
      <c r="C9" s="17" t="s">
        <v>8</v>
      </c>
      <c r="D9" s="17"/>
      <c r="E9" s="18">
        <f>SUBTOTAL(9,E12:E364)</f>
        <v>0</v>
      </c>
      <c r="G9" s="19" t="str">
        <f>IF(SUBTOTAL(9,G12:G364)=0," ",SUBTOTAL(9,G12:G364))</f>
        <v xml:space="preserve"> </v>
      </c>
    </row>
    <row r="10" spans="1:8" ht="38.25">
      <c r="A10" s="21"/>
      <c r="B10" s="69" t="s">
        <v>10</v>
      </c>
      <c r="D10" s="69" t="s">
        <v>616</v>
      </c>
      <c r="E10" s="69" t="s">
        <v>13</v>
      </c>
      <c r="F10" s="70" t="s">
        <v>14</v>
      </c>
      <c r="G10" s="69" t="s">
        <v>15</v>
      </c>
      <c r="H10" s="4"/>
    </row>
    <row r="11" spans="1:8" s="24" customFormat="1" ht="12" customHeight="1">
      <c r="A11" s="66"/>
      <c r="B11" s="113" t="s">
        <v>1195</v>
      </c>
      <c r="C11" s="113"/>
      <c r="D11" s="113"/>
      <c r="E11" s="113"/>
      <c r="F11" s="113"/>
      <c r="G11" s="113"/>
      <c r="H11" s="63"/>
    </row>
    <row r="12" spans="1:8" s="24" customFormat="1" ht="12" customHeight="1">
      <c r="A12" s="66"/>
      <c r="B12" s="71">
        <v>10939875</v>
      </c>
      <c r="C12" s="58" t="s">
        <v>1196</v>
      </c>
      <c r="D12" s="72"/>
      <c r="E12" s="60"/>
      <c r="F12" s="61"/>
      <c r="G12" s="61" t="str">
        <f t="shared" ref="G12:G99" si="0">IF(F12=" "," ",IF(ISBLANK(E12)," ",E12*F12))</f>
        <v xml:space="preserve"> </v>
      </c>
      <c r="H12" s="63"/>
    </row>
    <row r="13" spans="1:8" s="24" customFormat="1" ht="12" customHeight="1">
      <c r="A13" s="66"/>
      <c r="B13" s="71">
        <v>10827154</v>
      </c>
      <c r="C13" s="58" t="s">
        <v>1197</v>
      </c>
      <c r="D13" s="72"/>
      <c r="E13" s="60"/>
      <c r="F13" s="61"/>
      <c r="G13" s="61" t="str">
        <f t="shared" si="0"/>
        <v xml:space="preserve"> </v>
      </c>
      <c r="H13" s="63"/>
    </row>
    <row r="14" spans="1:8" s="24" customFormat="1" ht="12" customHeight="1">
      <c r="A14" s="56"/>
      <c r="B14" s="113" t="s">
        <v>1198</v>
      </c>
      <c r="C14" s="113"/>
      <c r="D14" s="113"/>
      <c r="E14" s="113"/>
      <c r="F14" s="113"/>
      <c r="G14" s="113"/>
      <c r="H14" s="63"/>
    </row>
    <row r="15" spans="1:8" s="24" customFormat="1" ht="12" customHeight="1">
      <c r="A15" s="56"/>
      <c r="B15" s="71">
        <v>10944650</v>
      </c>
      <c r="C15" s="58" t="s">
        <v>1199</v>
      </c>
      <c r="D15" s="72"/>
      <c r="E15" s="60"/>
      <c r="F15" s="61"/>
      <c r="G15" s="61" t="str">
        <f t="shared" si="0"/>
        <v xml:space="preserve"> </v>
      </c>
      <c r="H15" s="63"/>
    </row>
    <row r="16" spans="1:8" s="24" customFormat="1" ht="12" customHeight="1">
      <c r="A16" s="56"/>
      <c r="B16" s="71">
        <v>10944881</v>
      </c>
      <c r="C16" s="58" t="s">
        <v>1200</v>
      </c>
      <c r="D16" s="72"/>
      <c r="E16" s="60"/>
      <c r="F16" s="61"/>
      <c r="G16" s="61" t="str">
        <f t="shared" si="0"/>
        <v xml:space="preserve"> </v>
      </c>
      <c r="H16" s="63"/>
    </row>
    <row r="17" spans="1:8" s="24" customFormat="1" ht="12" customHeight="1">
      <c r="A17" s="56"/>
      <c r="B17" s="71">
        <v>10944880</v>
      </c>
      <c r="C17" s="58" t="s">
        <v>1201</v>
      </c>
      <c r="D17" s="72"/>
      <c r="E17" s="60"/>
      <c r="F17" s="61"/>
      <c r="G17" s="61" t="str">
        <f t="shared" si="0"/>
        <v xml:space="preserve"> </v>
      </c>
      <c r="H17" s="63"/>
    </row>
    <row r="18" spans="1:8" s="24" customFormat="1" ht="12" customHeight="1">
      <c r="A18" s="56"/>
      <c r="B18" s="71">
        <v>10945101</v>
      </c>
      <c r="C18" s="58" t="s">
        <v>1202</v>
      </c>
      <c r="D18" s="72"/>
      <c r="E18" s="60"/>
      <c r="F18" s="61"/>
      <c r="G18" s="61" t="str">
        <f t="shared" si="0"/>
        <v xml:space="preserve"> </v>
      </c>
      <c r="H18" s="63"/>
    </row>
    <row r="19" spans="1:8" s="24" customFormat="1" ht="12" customHeight="1">
      <c r="A19" s="56"/>
      <c r="B19" s="71">
        <v>10945103</v>
      </c>
      <c r="C19" s="58" t="s">
        <v>1203</v>
      </c>
      <c r="D19" s="72"/>
      <c r="E19" s="60"/>
      <c r="F19" s="61"/>
      <c r="G19" s="61" t="str">
        <f t="shared" si="0"/>
        <v xml:space="preserve"> </v>
      </c>
      <c r="H19" s="63"/>
    </row>
    <row r="20" spans="1:8" s="24" customFormat="1" ht="12" customHeight="1">
      <c r="A20" s="56"/>
      <c r="B20" s="71">
        <v>10945102</v>
      </c>
      <c r="C20" s="58" t="s">
        <v>1204</v>
      </c>
      <c r="D20" s="72"/>
      <c r="E20" s="60"/>
      <c r="F20" s="61"/>
      <c r="G20" s="61" t="str">
        <f t="shared" si="0"/>
        <v xml:space="preserve"> </v>
      </c>
      <c r="H20" s="63"/>
    </row>
    <row r="21" spans="1:8" s="24" customFormat="1" ht="12" customHeight="1">
      <c r="A21" s="56"/>
      <c r="B21" s="113" t="s">
        <v>1205</v>
      </c>
      <c r="C21" s="113"/>
      <c r="D21" s="113"/>
      <c r="E21" s="113"/>
      <c r="F21" s="113"/>
      <c r="G21" s="113"/>
      <c r="H21" s="63"/>
    </row>
    <row r="22" spans="1:8" s="24" customFormat="1" ht="12" customHeight="1">
      <c r="A22" s="67"/>
      <c r="B22" s="92">
        <v>21026079</v>
      </c>
      <c r="C22" s="36" t="s">
        <v>1206</v>
      </c>
      <c r="D22" s="72"/>
      <c r="E22" s="60"/>
      <c r="F22" s="61"/>
      <c r="G22" s="61" t="str">
        <f t="shared" ref="G22:G53" si="1">IF(F22=" "," ",IF(ISBLANK(E22)," ",E22*F22))</f>
        <v xml:space="preserve"> </v>
      </c>
      <c r="H22" s="63"/>
    </row>
    <row r="23" spans="1:8" s="24" customFormat="1" ht="12" customHeight="1">
      <c r="A23" s="67"/>
      <c r="B23" s="92">
        <v>10948200</v>
      </c>
      <c r="C23" s="36" t="s">
        <v>1207</v>
      </c>
      <c r="D23" s="72"/>
      <c r="E23" s="60"/>
      <c r="F23" s="61"/>
      <c r="G23" s="61" t="str">
        <f t="shared" si="1"/>
        <v xml:space="preserve"> </v>
      </c>
      <c r="H23" s="63"/>
    </row>
    <row r="24" spans="1:8" s="24" customFormat="1" ht="12" customHeight="1">
      <c r="A24" s="67"/>
      <c r="B24" s="92">
        <v>10997169</v>
      </c>
      <c r="C24" s="36" t="s">
        <v>1208</v>
      </c>
      <c r="D24" s="72"/>
      <c r="E24" s="60"/>
      <c r="F24" s="61"/>
      <c r="G24" s="61" t="str">
        <f t="shared" si="1"/>
        <v xml:space="preserve"> </v>
      </c>
      <c r="H24" s="63"/>
    </row>
    <row r="25" spans="1:8" s="24" customFormat="1" ht="12" customHeight="1">
      <c r="A25" s="67"/>
      <c r="B25" s="92">
        <v>10948199</v>
      </c>
      <c r="C25" s="36" t="s">
        <v>1209</v>
      </c>
      <c r="D25" s="72"/>
      <c r="E25" s="60"/>
      <c r="F25" s="61"/>
      <c r="G25" s="61" t="str">
        <f t="shared" si="1"/>
        <v xml:space="preserve"> </v>
      </c>
      <c r="H25" s="63"/>
    </row>
    <row r="26" spans="1:8" s="24" customFormat="1" ht="12" customHeight="1">
      <c r="A26" s="67"/>
      <c r="B26" s="71">
        <v>10981905</v>
      </c>
      <c r="C26" s="58" t="s">
        <v>1210</v>
      </c>
      <c r="D26" s="72"/>
      <c r="E26" s="60"/>
      <c r="F26" s="61"/>
      <c r="G26" s="61" t="str">
        <f t="shared" si="1"/>
        <v xml:space="preserve"> </v>
      </c>
      <c r="H26" s="63"/>
    </row>
    <row r="27" spans="1:8" s="24" customFormat="1" ht="12" customHeight="1">
      <c r="A27" s="67"/>
      <c r="B27" s="71">
        <v>10996356</v>
      </c>
      <c r="C27" s="58" t="s">
        <v>1211</v>
      </c>
      <c r="D27" s="72"/>
      <c r="E27" s="60"/>
      <c r="F27" s="61"/>
      <c r="G27" s="61" t="str">
        <f t="shared" si="1"/>
        <v xml:space="preserve"> </v>
      </c>
      <c r="H27" s="63"/>
    </row>
    <row r="28" spans="1:8" s="24" customFormat="1" ht="12" customHeight="1">
      <c r="A28" s="67"/>
      <c r="B28" s="71">
        <v>10996355</v>
      </c>
      <c r="C28" s="58" t="s">
        <v>1212</v>
      </c>
      <c r="D28" s="72"/>
      <c r="E28" s="60"/>
      <c r="F28" s="61"/>
      <c r="G28" s="61" t="str">
        <f t="shared" si="1"/>
        <v xml:space="preserve"> </v>
      </c>
      <c r="H28" s="63"/>
    </row>
    <row r="29" spans="1:8" s="24" customFormat="1" ht="12" customHeight="1">
      <c r="A29" s="67"/>
      <c r="B29" s="71">
        <v>10981904</v>
      </c>
      <c r="C29" s="58" t="s">
        <v>1213</v>
      </c>
      <c r="D29" s="72"/>
      <c r="E29" s="60"/>
      <c r="F29" s="61"/>
      <c r="G29" s="61" t="str">
        <f t="shared" si="1"/>
        <v xml:space="preserve"> </v>
      </c>
      <c r="H29" s="63"/>
    </row>
    <row r="30" spans="1:8" s="24" customFormat="1" ht="12" customHeight="1">
      <c r="A30" s="67"/>
      <c r="B30" s="71">
        <v>10996351</v>
      </c>
      <c r="C30" s="58" t="s">
        <v>1214</v>
      </c>
      <c r="D30" s="72"/>
      <c r="E30" s="60"/>
      <c r="F30" s="61"/>
      <c r="G30" s="61" t="str">
        <f t="shared" si="1"/>
        <v xml:space="preserve"> </v>
      </c>
      <c r="H30" s="63"/>
    </row>
    <row r="31" spans="1:8" s="24" customFormat="1" ht="12" customHeight="1">
      <c r="A31" s="67"/>
      <c r="B31" s="71">
        <v>10996350</v>
      </c>
      <c r="C31" s="58" t="s">
        <v>1215</v>
      </c>
      <c r="D31" s="72"/>
      <c r="E31" s="60"/>
      <c r="F31" s="61"/>
      <c r="G31" s="61" t="str">
        <f t="shared" si="1"/>
        <v xml:space="preserve"> </v>
      </c>
      <c r="H31" s="63"/>
    </row>
    <row r="32" spans="1:8" s="24" customFormat="1" ht="12" customHeight="1">
      <c r="A32" s="67"/>
      <c r="B32" s="92">
        <v>10981907</v>
      </c>
      <c r="C32" s="36" t="s">
        <v>1216</v>
      </c>
      <c r="D32" s="72"/>
      <c r="E32" s="60"/>
      <c r="F32" s="61"/>
      <c r="G32" s="61" t="str">
        <f t="shared" si="1"/>
        <v xml:space="preserve"> </v>
      </c>
      <c r="H32" s="63"/>
    </row>
    <row r="33" spans="1:8" s="24" customFormat="1" ht="12" customHeight="1">
      <c r="A33" s="67"/>
      <c r="B33" s="92">
        <v>10996361</v>
      </c>
      <c r="C33" s="36" t="s">
        <v>1217</v>
      </c>
      <c r="D33" s="72"/>
      <c r="E33" s="60"/>
      <c r="F33" s="61"/>
      <c r="G33" s="61" t="str">
        <f t="shared" si="1"/>
        <v xml:space="preserve"> </v>
      </c>
      <c r="H33" s="63"/>
    </row>
    <row r="34" spans="1:8" s="24" customFormat="1" ht="12" customHeight="1">
      <c r="A34" s="67"/>
      <c r="B34" s="92">
        <v>10996360</v>
      </c>
      <c r="C34" s="36" t="s">
        <v>1218</v>
      </c>
      <c r="D34" s="72"/>
      <c r="E34" s="60"/>
      <c r="F34" s="61"/>
      <c r="G34" s="61" t="str">
        <f t="shared" si="1"/>
        <v xml:space="preserve"> </v>
      </c>
      <c r="H34" s="63"/>
    </row>
    <row r="35" spans="1:8" s="24" customFormat="1" ht="12" customHeight="1">
      <c r="A35" s="67"/>
      <c r="B35" s="71">
        <v>10966948</v>
      </c>
      <c r="C35" s="58" t="s">
        <v>1219</v>
      </c>
      <c r="D35" s="72"/>
      <c r="E35" s="60"/>
      <c r="F35" s="61"/>
      <c r="G35" s="61" t="str">
        <f t="shared" si="1"/>
        <v xml:space="preserve"> </v>
      </c>
      <c r="H35" s="63"/>
    </row>
    <row r="36" spans="1:8" s="24" customFormat="1" ht="12" customHeight="1">
      <c r="A36" s="67"/>
      <c r="B36" s="71">
        <v>10966951</v>
      </c>
      <c r="C36" s="58" t="s">
        <v>1220</v>
      </c>
      <c r="D36" s="72"/>
      <c r="E36" s="60"/>
      <c r="F36" s="61"/>
      <c r="G36" s="61" t="str">
        <f t="shared" si="1"/>
        <v xml:space="preserve"> </v>
      </c>
      <c r="H36" s="63"/>
    </row>
    <row r="37" spans="1:8" s="24" customFormat="1" ht="12" customHeight="1">
      <c r="A37" s="67"/>
      <c r="B37" s="71">
        <v>10966947</v>
      </c>
      <c r="C37" s="58" t="s">
        <v>1221</v>
      </c>
      <c r="D37" s="72"/>
      <c r="E37" s="60"/>
      <c r="F37" s="61"/>
      <c r="G37" s="61" t="str">
        <f t="shared" si="1"/>
        <v xml:space="preserve"> </v>
      </c>
      <c r="H37" s="63"/>
    </row>
    <row r="38" spans="1:8" s="24" customFormat="1" ht="12" customHeight="1">
      <c r="A38" s="67"/>
      <c r="B38" s="71">
        <v>10991669</v>
      </c>
      <c r="C38" s="58" t="s">
        <v>1222</v>
      </c>
      <c r="D38" s="72"/>
      <c r="E38" s="60"/>
      <c r="F38" s="61"/>
      <c r="G38" s="61" t="str">
        <f t="shared" si="1"/>
        <v xml:space="preserve"> </v>
      </c>
      <c r="H38" s="63"/>
    </row>
    <row r="39" spans="1:8" s="24" customFormat="1" ht="12" customHeight="1">
      <c r="A39" s="67"/>
      <c r="B39" s="71">
        <v>10991670</v>
      </c>
      <c r="C39" s="58" t="s">
        <v>1223</v>
      </c>
      <c r="D39" s="72"/>
      <c r="E39" s="60"/>
      <c r="F39" s="61"/>
      <c r="G39" s="61" t="str">
        <f t="shared" si="1"/>
        <v xml:space="preserve"> </v>
      </c>
      <c r="H39" s="63"/>
    </row>
    <row r="40" spans="1:8" s="24" customFormat="1" ht="12" customHeight="1">
      <c r="A40" s="67"/>
      <c r="B40" s="71">
        <v>10991668</v>
      </c>
      <c r="C40" s="58" t="s">
        <v>1224</v>
      </c>
      <c r="D40" s="72"/>
      <c r="E40" s="60"/>
      <c r="F40" s="61"/>
      <c r="G40" s="61" t="str">
        <f t="shared" si="1"/>
        <v xml:space="preserve"> </v>
      </c>
      <c r="H40" s="63"/>
    </row>
    <row r="41" spans="1:8" s="24" customFormat="1" ht="12" customHeight="1">
      <c r="A41" s="67"/>
      <c r="B41" s="71">
        <v>10991663</v>
      </c>
      <c r="C41" s="58" t="s">
        <v>1225</v>
      </c>
      <c r="D41" s="72"/>
      <c r="E41" s="60"/>
      <c r="F41" s="61"/>
      <c r="G41" s="61" t="str">
        <f t="shared" si="1"/>
        <v xml:space="preserve"> </v>
      </c>
      <c r="H41" s="63"/>
    </row>
    <row r="42" spans="1:8" s="24" customFormat="1" ht="12" customHeight="1">
      <c r="A42" s="67"/>
      <c r="B42" s="71">
        <v>10991664</v>
      </c>
      <c r="C42" s="58" t="s">
        <v>1226</v>
      </c>
      <c r="D42" s="72"/>
      <c r="E42" s="60"/>
      <c r="F42" s="61"/>
      <c r="G42" s="61" t="str">
        <f t="shared" si="1"/>
        <v xml:space="preserve"> </v>
      </c>
      <c r="H42" s="63"/>
    </row>
    <row r="43" spans="1:8" s="24" customFormat="1" ht="12" customHeight="1">
      <c r="A43" s="67"/>
      <c r="B43" s="71">
        <v>10991662</v>
      </c>
      <c r="C43" s="58" t="s">
        <v>1227</v>
      </c>
      <c r="D43" s="72"/>
      <c r="E43" s="60"/>
      <c r="F43" s="61"/>
      <c r="G43" s="61" t="str">
        <f t="shared" si="1"/>
        <v xml:space="preserve"> </v>
      </c>
      <c r="H43" s="63"/>
    </row>
    <row r="44" spans="1:8" s="24" customFormat="1" ht="12" customHeight="1">
      <c r="A44" s="67"/>
      <c r="B44" s="92">
        <v>10991675</v>
      </c>
      <c r="C44" s="36" t="s">
        <v>1228</v>
      </c>
      <c r="D44" s="72"/>
      <c r="E44" s="60"/>
      <c r="F44" s="61"/>
      <c r="G44" s="61" t="str">
        <f t="shared" si="1"/>
        <v xml:space="preserve"> </v>
      </c>
      <c r="H44" s="63"/>
    </row>
    <row r="45" spans="1:8" s="24" customFormat="1" ht="12" customHeight="1">
      <c r="A45" s="67"/>
      <c r="B45" s="92">
        <v>10991676</v>
      </c>
      <c r="C45" s="36" t="s">
        <v>1229</v>
      </c>
      <c r="D45" s="72"/>
      <c r="E45" s="60"/>
      <c r="F45" s="61"/>
      <c r="G45" s="61" t="str">
        <f t="shared" si="1"/>
        <v xml:space="preserve"> </v>
      </c>
      <c r="H45" s="63"/>
    </row>
    <row r="46" spans="1:8" s="24" customFormat="1" ht="12" customHeight="1">
      <c r="A46" s="67"/>
      <c r="B46" s="92">
        <v>10991674</v>
      </c>
      <c r="C46" s="36" t="s">
        <v>1230</v>
      </c>
      <c r="D46" s="72"/>
      <c r="E46" s="60"/>
      <c r="F46" s="61"/>
      <c r="G46" s="61" t="str">
        <f t="shared" si="1"/>
        <v xml:space="preserve"> </v>
      </c>
      <c r="H46" s="63"/>
    </row>
    <row r="47" spans="1:8" s="24" customFormat="1" ht="12" customHeight="1">
      <c r="A47" s="67"/>
      <c r="B47" s="92">
        <v>21007602</v>
      </c>
      <c r="C47" s="36" t="s">
        <v>1231</v>
      </c>
      <c r="D47" s="92"/>
      <c r="E47" s="60"/>
      <c r="F47" s="61"/>
      <c r="G47" s="61" t="str">
        <f t="shared" si="1"/>
        <v xml:space="preserve"> </v>
      </c>
      <c r="H47" s="63"/>
    </row>
    <row r="48" spans="1:8" s="24" customFormat="1" ht="12" customHeight="1">
      <c r="A48" s="67"/>
      <c r="B48" s="71">
        <v>21007603</v>
      </c>
      <c r="C48" s="58" t="s">
        <v>1232</v>
      </c>
      <c r="D48" s="72"/>
      <c r="E48" s="60"/>
      <c r="F48" s="61"/>
      <c r="G48" s="61" t="str">
        <f t="shared" si="1"/>
        <v xml:space="preserve"> </v>
      </c>
      <c r="H48" s="63"/>
    </row>
    <row r="49" spans="1:8" s="24" customFormat="1" ht="12" customHeight="1">
      <c r="A49" s="67"/>
      <c r="B49" s="71">
        <v>21007601</v>
      </c>
      <c r="C49" s="58" t="s">
        <v>1233</v>
      </c>
      <c r="D49" s="72"/>
      <c r="E49" s="60"/>
      <c r="F49" s="61"/>
      <c r="G49" s="61" t="str">
        <f t="shared" si="1"/>
        <v xml:space="preserve"> </v>
      </c>
      <c r="H49" s="63"/>
    </row>
    <row r="50" spans="1:8" s="24" customFormat="1" ht="12" customHeight="1">
      <c r="A50" s="67"/>
      <c r="B50" s="71">
        <v>21027872</v>
      </c>
      <c r="C50" s="58" t="s">
        <v>1234</v>
      </c>
      <c r="D50" s="72"/>
      <c r="E50" s="60"/>
      <c r="F50" s="61"/>
      <c r="G50" s="61" t="str">
        <f t="shared" si="1"/>
        <v xml:space="preserve"> </v>
      </c>
      <c r="H50" s="63"/>
    </row>
    <row r="51" spans="1:8" s="24" customFormat="1" ht="12" customHeight="1">
      <c r="A51" s="67"/>
      <c r="B51" s="71">
        <v>21027873</v>
      </c>
      <c r="C51" s="58" t="s">
        <v>1235</v>
      </c>
      <c r="D51" s="72"/>
      <c r="E51" s="60"/>
      <c r="F51" s="61"/>
      <c r="G51" s="61" t="str">
        <f t="shared" si="1"/>
        <v xml:space="preserve"> </v>
      </c>
      <c r="H51" s="63"/>
    </row>
    <row r="52" spans="1:8" s="24" customFormat="1" ht="12" customHeight="1">
      <c r="A52" s="67"/>
      <c r="B52" s="71">
        <v>21027225</v>
      </c>
      <c r="C52" s="58" t="s">
        <v>1236</v>
      </c>
      <c r="D52" s="72"/>
      <c r="E52" s="60"/>
      <c r="F52" s="61"/>
      <c r="G52" s="61" t="str">
        <f t="shared" si="1"/>
        <v xml:space="preserve"> </v>
      </c>
      <c r="H52" s="63"/>
    </row>
    <row r="53" spans="1:8" s="24" customFormat="1" ht="12" customHeight="1">
      <c r="A53" s="67"/>
      <c r="B53" s="92">
        <v>21025146</v>
      </c>
      <c r="C53" s="36" t="s">
        <v>1237</v>
      </c>
      <c r="D53" s="92"/>
      <c r="E53" s="60"/>
      <c r="F53" s="61"/>
      <c r="G53" s="61" t="str">
        <f t="shared" si="1"/>
        <v xml:space="preserve"> </v>
      </c>
      <c r="H53" s="63"/>
    </row>
    <row r="54" spans="1:8" s="24" customFormat="1" ht="12" customHeight="1">
      <c r="A54" s="56"/>
      <c r="B54" s="107" t="s">
        <v>1238</v>
      </c>
      <c r="C54" s="107"/>
      <c r="D54" s="107"/>
      <c r="E54" s="107"/>
      <c r="F54" s="107"/>
      <c r="G54" s="107"/>
      <c r="H54" s="63"/>
    </row>
    <row r="55" spans="1:8" s="24" customFormat="1" ht="12" customHeight="1">
      <c r="A55" s="67"/>
      <c r="B55" s="85">
        <v>10981009</v>
      </c>
      <c r="C55" s="82" t="s">
        <v>1239</v>
      </c>
      <c r="D55" s="80" t="s">
        <v>1240</v>
      </c>
      <c r="E55" s="60"/>
      <c r="F55" s="61"/>
      <c r="G55" s="61" t="str">
        <f t="shared" ref="G55:G63" si="2">IF(F55=" "," ",IF(ISBLANK(E55)," ",E55*F55))</f>
        <v xml:space="preserve"> </v>
      </c>
      <c r="H55" s="63"/>
    </row>
    <row r="56" spans="1:8" s="93" customFormat="1" ht="12" customHeight="1">
      <c r="A56" s="67"/>
      <c r="B56" s="85">
        <v>10981010</v>
      </c>
      <c r="C56" s="82" t="s">
        <v>1241</v>
      </c>
      <c r="D56" s="80" t="s">
        <v>1240</v>
      </c>
      <c r="E56" s="60"/>
      <c r="F56" s="61"/>
      <c r="G56" s="61" t="str">
        <f t="shared" si="2"/>
        <v xml:space="preserve"> </v>
      </c>
      <c r="H56" s="67"/>
    </row>
    <row r="57" spans="1:8" s="93" customFormat="1" ht="12" customHeight="1">
      <c r="A57" s="67"/>
      <c r="B57" s="85">
        <v>10981011</v>
      </c>
      <c r="C57" s="82" t="s">
        <v>1242</v>
      </c>
      <c r="D57" s="80" t="s">
        <v>1240</v>
      </c>
      <c r="E57" s="60"/>
      <c r="F57" s="61"/>
      <c r="G57" s="61" t="str">
        <f t="shared" si="2"/>
        <v xml:space="preserve"> </v>
      </c>
      <c r="H57" s="67"/>
    </row>
    <row r="58" spans="1:8" s="93" customFormat="1" ht="12" customHeight="1">
      <c r="A58" s="67"/>
      <c r="B58" s="85">
        <v>21003541</v>
      </c>
      <c r="C58" s="82" t="s">
        <v>1243</v>
      </c>
      <c r="D58" s="80" t="s">
        <v>1240</v>
      </c>
      <c r="E58" s="60"/>
      <c r="F58" s="61"/>
      <c r="G58" s="61" t="str">
        <f t="shared" si="2"/>
        <v xml:space="preserve"> </v>
      </c>
      <c r="H58" s="67"/>
    </row>
    <row r="59" spans="1:8" s="93" customFormat="1" ht="12" customHeight="1">
      <c r="A59" s="67"/>
      <c r="B59" s="85">
        <v>21003542</v>
      </c>
      <c r="C59" s="82" t="s">
        <v>1244</v>
      </c>
      <c r="D59" s="80" t="s">
        <v>1240</v>
      </c>
      <c r="E59" s="60"/>
      <c r="F59" s="61"/>
      <c r="G59" s="61" t="str">
        <f t="shared" si="2"/>
        <v xml:space="preserve"> </v>
      </c>
      <c r="H59" s="67"/>
    </row>
    <row r="60" spans="1:8" s="93" customFormat="1" ht="12" customHeight="1">
      <c r="A60" s="67"/>
      <c r="B60" s="85">
        <v>21003540</v>
      </c>
      <c r="C60" s="82" t="s">
        <v>1245</v>
      </c>
      <c r="D60" s="80" t="s">
        <v>1240</v>
      </c>
      <c r="E60" s="60"/>
      <c r="F60" s="61"/>
      <c r="G60" s="61" t="str">
        <f t="shared" si="2"/>
        <v xml:space="preserve"> </v>
      </c>
      <c r="H60" s="67"/>
    </row>
    <row r="61" spans="1:8" s="93" customFormat="1" ht="12" customHeight="1">
      <c r="A61" s="67"/>
      <c r="B61" s="85">
        <v>10993146</v>
      </c>
      <c r="C61" s="82" t="s">
        <v>1246</v>
      </c>
      <c r="D61" s="80" t="s">
        <v>1240</v>
      </c>
      <c r="E61" s="60"/>
      <c r="F61" s="61"/>
      <c r="G61" s="61" t="str">
        <f t="shared" si="2"/>
        <v xml:space="preserve"> </v>
      </c>
      <c r="H61" s="67"/>
    </row>
    <row r="62" spans="1:8" s="93" customFormat="1" ht="12" customHeight="1">
      <c r="A62" s="67"/>
      <c r="B62" s="85">
        <v>10993147</v>
      </c>
      <c r="C62" s="82" t="s">
        <v>1247</v>
      </c>
      <c r="D62" s="80" t="s">
        <v>1240</v>
      </c>
      <c r="E62" s="60"/>
      <c r="F62" s="61"/>
      <c r="G62" s="61" t="str">
        <f t="shared" si="2"/>
        <v xml:space="preserve"> </v>
      </c>
      <c r="H62" s="67"/>
    </row>
    <row r="63" spans="1:8" s="93" customFormat="1" ht="12" customHeight="1">
      <c r="A63" s="67"/>
      <c r="B63" s="85">
        <v>10993133</v>
      </c>
      <c r="C63" s="82" t="s">
        <v>1248</v>
      </c>
      <c r="D63" s="80" t="s">
        <v>1240</v>
      </c>
      <c r="E63" s="60"/>
      <c r="F63" s="61"/>
      <c r="G63" s="61" t="str">
        <f t="shared" si="2"/>
        <v xml:space="preserve"> </v>
      </c>
      <c r="H63" s="67"/>
    </row>
    <row r="64" spans="1:8" s="24" customFormat="1" ht="12" customHeight="1">
      <c r="A64" s="56"/>
      <c r="B64" s="113" t="s">
        <v>1249</v>
      </c>
      <c r="C64" s="113"/>
      <c r="D64" s="113"/>
      <c r="E64" s="113"/>
      <c r="F64" s="113"/>
      <c r="G64" s="113"/>
      <c r="H64" s="63"/>
    </row>
    <row r="65" spans="1:8" s="24" customFormat="1" ht="12" customHeight="1">
      <c r="A65" s="56"/>
      <c r="B65" s="71">
        <v>10240772</v>
      </c>
      <c r="C65" s="58" t="s">
        <v>1250</v>
      </c>
      <c r="D65" s="72"/>
      <c r="E65" s="60"/>
      <c r="F65" s="61"/>
      <c r="G65" s="61" t="str">
        <f t="shared" si="0"/>
        <v xml:space="preserve"> </v>
      </c>
      <c r="H65" s="63"/>
    </row>
    <row r="66" spans="1:8" s="24" customFormat="1" ht="12" customHeight="1">
      <c r="A66" s="56"/>
      <c r="B66" s="71">
        <v>10539066</v>
      </c>
      <c r="C66" s="58" t="s">
        <v>1251</v>
      </c>
      <c r="D66" s="72"/>
      <c r="E66" s="60"/>
      <c r="F66" s="61"/>
      <c r="G66" s="61" t="str">
        <f t="shared" si="0"/>
        <v xml:space="preserve"> </v>
      </c>
      <c r="H66" s="63"/>
    </row>
    <row r="67" spans="1:8" s="24" customFormat="1" ht="12" customHeight="1">
      <c r="A67" s="56"/>
      <c r="B67" s="71">
        <v>10675392</v>
      </c>
      <c r="C67" s="58" t="s">
        <v>1252</v>
      </c>
      <c r="D67" s="72"/>
      <c r="E67" s="60"/>
      <c r="F67" s="61"/>
      <c r="G67" s="61" t="str">
        <f t="shared" si="0"/>
        <v xml:space="preserve"> </v>
      </c>
      <c r="H67" s="63"/>
    </row>
    <row r="68" spans="1:8" s="24" customFormat="1" ht="12" customHeight="1">
      <c r="A68" s="56"/>
      <c r="B68" s="71">
        <v>10675393</v>
      </c>
      <c r="C68" s="58" t="s">
        <v>1253</v>
      </c>
      <c r="D68" s="72"/>
      <c r="E68" s="60"/>
      <c r="F68" s="61"/>
      <c r="G68" s="61" t="str">
        <f t="shared" si="0"/>
        <v xml:space="preserve"> </v>
      </c>
      <c r="H68" s="63"/>
    </row>
    <row r="69" spans="1:8" s="24" customFormat="1" ht="12" customHeight="1">
      <c r="A69" s="56"/>
      <c r="B69" s="71">
        <v>10675394</v>
      </c>
      <c r="C69" s="58" t="s">
        <v>1254</v>
      </c>
      <c r="D69" s="72"/>
      <c r="E69" s="60"/>
      <c r="F69" s="61"/>
      <c r="G69" s="61" t="str">
        <f t="shared" si="0"/>
        <v xml:space="preserve"> </v>
      </c>
      <c r="H69" s="63"/>
    </row>
    <row r="70" spans="1:8" s="24" customFormat="1" ht="12" customHeight="1">
      <c r="A70" s="56"/>
      <c r="B70" s="71">
        <v>10675395</v>
      </c>
      <c r="C70" s="58" t="s">
        <v>1255</v>
      </c>
      <c r="D70" s="72"/>
      <c r="E70" s="60"/>
      <c r="F70" s="61"/>
      <c r="G70" s="61" t="str">
        <f t="shared" si="0"/>
        <v xml:space="preserve"> </v>
      </c>
      <c r="H70" s="63"/>
    </row>
    <row r="71" spans="1:8" s="24" customFormat="1" ht="12" customHeight="1">
      <c r="A71" s="56"/>
      <c r="B71" s="71">
        <v>10957265</v>
      </c>
      <c r="C71" s="58" t="s">
        <v>1256</v>
      </c>
      <c r="D71" s="72"/>
      <c r="E71" s="60"/>
      <c r="F71" s="61"/>
      <c r="G71" s="61" t="str">
        <f t="shared" si="0"/>
        <v xml:space="preserve"> </v>
      </c>
      <c r="H71" s="63"/>
    </row>
    <row r="72" spans="1:8" s="24" customFormat="1" ht="12" customHeight="1">
      <c r="A72" s="56"/>
      <c r="B72" s="71">
        <v>10957266</v>
      </c>
      <c r="C72" s="58" t="s">
        <v>1257</v>
      </c>
      <c r="D72" s="72"/>
      <c r="E72" s="60"/>
      <c r="F72" s="61"/>
      <c r="G72" s="61" t="str">
        <f t="shared" si="0"/>
        <v xml:space="preserve"> </v>
      </c>
      <c r="H72" s="63"/>
    </row>
    <row r="73" spans="1:8" s="24" customFormat="1" ht="12" customHeight="1">
      <c r="A73" s="56"/>
      <c r="B73" s="71">
        <v>10957267</v>
      </c>
      <c r="C73" s="58" t="s">
        <v>1258</v>
      </c>
      <c r="D73" s="72"/>
      <c r="E73" s="60"/>
      <c r="F73" s="61"/>
      <c r="G73" s="61" t="str">
        <f t="shared" si="0"/>
        <v xml:space="preserve"> </v>
      </c>
      <c r="H73" s="63"/>
    </row>
    <row r="74" spans="1:8" s="24" customFormat="1" ht="12" customHeight="1">
      <c r="A74" s="56"/>
      <c r="B74" s="71">
        <v>10957268</v>
      </c>
      <c r="C74" s="58" t="s">
        <v>1259</v>
      </c>
      <c r="D74" s="72"/>
      <c r="E74" s="60"/>
      <c r="F74" s="61"/>
      <c r="G74" s="61" t="str">
        <f t="shared" si="0"/>
        <v xml:space="preserve"> </v>
      </c>
      <c r="H74" s="63"/>
    </row>
    <row r="75" spans="1:8" s="24" customFormat="1" ht="12" customHeight="1">
      <c r="A75" s="56"/>
      <c r="B75" s="71">
        <v>10956235</v>
      </c>
      <c r="C75" s="58" t="s">
        <v>1260</v>
      </c>
      <c r="D75" s="72"/>
      <c r="E75" s="60"/>
      <c r="F75" s="61"/>
      <c r="G75" s="61" t="str">
        <f t="shared" si="0"/>
        <v xml:space="preserve"> </v>
      </c>
      <c r="H75" s="63"/>
    </row>
    <row r="76" spans="1:8" s="24" customFormat="1" ht="12" customHeight="1">
      <c r="A76" s="56"/>
      <c r="B76" s="71">
        <v>10956236</v>
      </c>
      <c r="C76" s="58" t="s">
        <v>1261</v>
      </c>
      <c r="D76" s="72"/>
      <c r="E76" s="60"/>
      <c r="F76" s="61"/>
      <c r="G76" s="61" t="str">
        <f t="shared" si="0"/>
        <v xml:space="preserve"> </v>
      </c>
      <c r="H76" s="63"/>
    </row>
    <row r="77" spans="1:8" s="24" customFormat="1" ht="12" customHeight="1">
      <c r="A77" s="56"/>
      <c r="B77" s="71">
        <v>10956237</v>
      </c>
      <c r="C77" s="58" t="s">
        <v>1262</v>
      </c>
      <c r="D77" s="72"/>
      <c r="E77" s="60"/>
      <c r="F77" s="61"/>
      <c r="G77" s="61" t="str">
        <f t="shared" si="0"/>
        <v xml:space="preserve"> </v>
      </c>
      <c r="H77" s="63"/>
    </row>
    <row r="78" spans="1:8" s="24" customFormat="1" ht="12" customHeight="1">
      <c r="A78" s="56"/>
      <c r="B78" s="71">
        <v>10956238</v>
      </c>
      <c r="C78" s="58" t="s">
        <v>1263</v>
      </c>
      <c r="D78" s="72"/>
      <c r="E78" s="60"/>
      <c r="F78" s="61"/>
      <c r="G78" s="61" t="str">
        <f t="shared" si="0"/>
        <v xml:space="preserve"> </v>
      </c>
      <c r="H78" s="63"/>
    </row>
    <row r="79" spans="1:8" s="24" customFormat="1" ht="12" customHeight="1">
      <c r="A79" s="56"/>
      <c r="B79" s="71">
        <v>10931585</v>
      </c>
      <c r="C79" s="58" t="s">
        <v>1264</v>
      </c>
      <c r="D79" s="72"/>
      <c r="E79" s="60"/>
      <c r="F79" s="61"/>
      <c r="G79" s="61" t="str">
        <f t="shared" si="0"/>
        <v xml:space="preserve"> </v>
      </c>
      <c r="H79" s="63"/>
    </row>
    <row r="80" spans="1:8" s="24" customFormat="1" ht="12" customHeight="1">
      <c r="A80" s="56"/>
      <c r="B80" s="71">
        <v>10931586</v>
      </c>
      <c r="C80" s="58" t="s">
        <v>1265</v>
      </c>
      <c r="D80" s="72"/>
      <c r="E80" s="60"/>
      <c r="F80" s="61"/>
      <c r="G80" s="61" t="str">
        <f t="shared" si="0"/>
        <v xml:space="preserve"> </v>
      </c>
      <c r="H80" s="63"/>
    </row>
    <row r="81" spans="1:8" s="24" customFormat="1" ht="12" customHeight="1">
      <c r="A81" s="56"/>
      <c r="B81" s="71">
        <v>10931587</v>
      </c>
      <c r="C81" s="58" t="s">
        <v>1266</v>
      </c>
      <c r="D81" s="72"/>
      <c r="E81" s="60"/>
      <c r="F81" s="61"/>
      <c r="G81" s="61" t="str">
        <f t="shared" si="0"/>
        <v xml:space="preserve"> </v>
      </c>
      <c r="H81" s="63"/>
    </row>
    <row r="82" spans="1:8" s="24" customFormat="1" ht="12" customHeight="1">
      <c r="A82" s="56"/>
      <c r="B82" s="71">
        <v>10931588</v>
      </c>
      <c r="C82" s="58" t="s">
        <v>1267</v>
      </c>
      <c r="D82" s="72"/>
      <c r="E82" s="60"/>
      <c r="F82" s="61"/>
      <c r="G82" s="61" t="str">
        <f t="shared" si="0"/>
        <v xml:space="preserve"> </v>
      </c>
      <c r="H82" s="63"/>
    </row>
    <row r="83" spans="1:8" s="24" customFormat="1" ht="12" customHeight="1">
      <c r="A83" s="56"/>
      <c r="B83" s="71">
        <v>10931726</v>
      </c>
      <c r="C83" s="58" t="s">
        <v>1268</v>
      </c>
      <c r="D83" s="72"/>
      <c r="E83" s="60"/>
      <c r="F83" s="61"/>
      <c r="G83" s="61" t="str">
        <f t="shared" si="0"/>
        <v xml:space="preserve"> </v>
      </c>
      <c r="H83" s="63"/>
    </row>
    <row r="84" spans="1:8" s="24" customFormat="1" ht="12" customHeight="1">
      <c r="A84" s="56"/>
      <c r="B84" s="71">
        <v>10931727</v>
      </c>
      <c r="C84" s="58" t="s">
        <v>1269</v>
      </c>
      <c r="D84" s="72"/>
      <c r="E84" s="60"/>
      <c r="F84" s="61"/>
      <c r="G84" s="61" t="str">
        <f t="shared" si="0"/>
        <v xml:space="preserve"> </v>
      </c>
      <c r="H84" s="63"/>
    </row>
    <row r="85" spans="1:8" s="24" customFormat="1" ht="12" customHeight="1">
      <c r="A85" s="56"/>
      <c r="B85" s="71">
        <v>10931728</v>
      </c>
      <c r="C85" s="58" t="s">
        <v>1270</v>
      </c>
      <c r="D85" s="72"/>
      <c r="E85" s="60"/>
      <c r="F85" s="61"/>
      <c r="G85" s="61" t="str">
        <f t="shared" si="0"/>
        <v xml:space="preserve"> </v>
      </c>
      <c r="H85" s="63"/>
    </row>
    <row r="86" spans="1:8" s="24" customFormat="1" ht="12" customHeight="1">
      <c r="A86" s="56"/>
      <c r="B86" s="71">
        <v>10931729</v>
      </c>
      <c r="C86" s="58" t="s">
        <v>1271</v>
      </c>
      <c r="D86" s="72"/>
      <c r="E86" s="60"/>
      <c r="F86" s="61"/>
      <c r="G86" s="61" t="str">
        <f t="shared" si="0"/>
        <v xml:space="preserve"> </v>
      </c>
      <c r="H86" s="63"/>
    </row>
    <row r="87" spans="1:8" s="24" customFormat="1" ht="12" customHeight="1">
      <c r="A87" s="56"/>
      <c r="B87" s="71">
        <v>10675396</v>
      </c>
      <c r="C87" s="58" t="s">
        <v>1272</v>
      </c>
      <c r="D87" s="72"/>
      <c r="E87" s="60"/>
      <c r="F87" s="61"/>
      <c r="G87" s="61" t="str">
        <f t="shared" si="0"/>
        <v xml:space="preserve"> </v>
      </c>
      <c r="H87" s="63"/>
    </row>
    <row r="88" spans="1:8" s="24" customFormat="1" ht="12" customHeight="1">
      <c r="A88" s="56"/>
      <c r="B88" s="71">
        <v>10821689</v>
      </c>
      <c r="C88" s="58" t="s">
        <v>1273</v>
      </c>
      <c r="D88" s="72"/>
      <c r="E88" s="60"/>
      <c r="F88" s="61"/>
      <c r="G88" s="61" t="str">
        <f t="shared" si="0"/>
        <v xml:space="preserve"> </v>
      </c>
      <c r="H88" s="63"/>
    </row>
    <row r="89" spans="1:8" s="24" customFormat="1" ht="12" customHeight="1">
      <c r="A89" s="56"/>
      <c r="B89" s="113" t="s">
        <v>1274</v>
      </c>
      <c r="C89" s="113"/>
      <c r="D89" s="113"/>
      <c r="E89" s="113"/>
      <c r="F89" s="113"/>
      <c r="G89" s="113"/>
      <c r="H89" s="63"/>
    </row>
    <row r="90" spans="1:8" s="24" customFormat="1" ht="12" customHeight="1">
      <c r="A90" s="56"/>
      <c r="B90" s="71">
        <v>10828291</v>
      </c>
      <c r="C90" s="58" t="s">
        <v>1275</v>
      </c>
      <c r="D90" s="72"/>
      <c r="E90" s="60"/>
      <c r="F90" s="61"/>
      <c r="G90" s="61" t="str">
        <f t="shared" si="0"/>
        <v xml:space="preserve"> </v>
      </c>
      <c r="H90" s="63"/>
    </row>
    <row r="91" spans="1:8" s="24" customFormat="1" ht="12" customHeight="1">
      <c r="A91" s="56"/>
      <c r="B91" s="71">
        <v>10828292</v>
      </c>
      <c r="C91" s="58" t="s">
        <v>1276</v>
      </c>
      <c r="D91" s="72"/>
      <c r="E91" s="60"/>
      <c r="F91" s="61"/>
      <c r="G91" s="61" t="str">
        <f t="shared" si="0"/>
        <v xml:space="preserve"> </v>
      </c>
      <c r="H91" s="63"/>
    </row>
    <row r="92" spans="1:8" s="24" customFormat="1" ht="12" customHeight="1">
      <c r="A92" s="56"/>
      <c r="B92" s="71">
        <v>10828293</v>
      </c>
      <c r="C92" s="58" t="s">
        <v>1277</v>
      </c>
      <c r="D92" s="72"/>
      <c r="E92" s="60"/>
      <c r="F92" s="61"/>
      <c r="G92" s="61" t="str">
        <f t="shared" si="0"/>
        <v xml:space="preserve"> </v>
      </c>
      <c r="H92" s="63"/>
    </row>
    <row r="93" spans="1:8" s="24" customFormat="1" ht="12" customHeight="1">
      <c r="A93" s="56"/>
      <c r="B93" s="71">
        <v>10828294</v>
      </c>
      <c r="C93" s="58" t="s">
        <v>1278</v>
      </c>
      <c r="D93" s="72"/>
      <c r="E93" s="60"/>
      <c r="F93" s="61"/>
      <c r="G93" s="61" t="str">
        <f t="shared" si="0"/>
        <v xml:space="preserve"> </v>
      </c>
      <c r="H93" s="63"/>
    </row>
    <row r="94" spans="1:8" s="24" customFormat="1" ht="12" customHeight="1">
      <c r="A94" s="56"/>
      <c r="B94" s="71">
        <v>10828295</v>
      </c>
      <c r="C94" s="58" t="s">
        <v>1279</v>
      </c>
      <c r="D94" s="72"/>
      <c r="E94" s="60"/>
      <c r="F94" s="61"/>
      <c r="G94" s="61" t="str">
        <f t="shared" si="0"/>
        <v xml:space="preserve"> </v>
      </c>
      <c r="H94" s="63"/>
    </row>
    <row r="95" spans="1:8" s="24" customFormat="1" ht="12" customHeight="1">
      <c r="A95" s="56"/>
      <c r="B95" s="71">
        <v>10828296</v>
      </c>
      <c r="C95" s="58" t="s">
        <v>1280</v>
      </c>
      <c r="D95" s="72"/>
      <c r="E95" s="60"/>
      <c r="F95" s="61"/>
      <c r="G95" s="61" t="str">
        <f t="shared" si="0"/>
        <v xml:space="preserve"> </v>
      </c>
      <c r="H95" s="63"/>
    </row>
    <row r="96" spans="1:8" s="24" customFormat="1" ht="12" customHeight="1">
      <c r="A96" s="56"/>
      <c r="B96" s="71">
        <v>10828297</v>
      </c>
      <c r="C96" s="58" t="s">
        <v>1281</v>
      </c>
      <c r="D96" s="72"/>
      <c r="E96" s="60"/>
      <c r="F96" s="61"/>
      <c r="G96" s="61" t="str">
        <f t="shared" si="0"/>
        <v xml:space="preserve"> </v>
      </c>
      <c r="H96" s="63"/>
    </row>
    <row r="97" spans="1:8" s="24" customFormat="1" ht="12" customHeight="1">
      <c r="A97" s="56"/>
      <c r="B97" s="71">
        <v>10828298</v>
      </c>
      <c r="C97" s="58" t="s">
        <v>1282</v>
      </c>
      <c r="D97" s="72"/>
      <c r="E97" s="60"/>
      <c r="F97" s="61"/>
      <c r="G97" s="61" t="str">
        <f t="shared" si="0"/>
        <v xml:space="preserve"> </v>
      </c>
      <c r="H97" s="63"/>
    </row>
    <row r="98" spans="1:8" s="24" customFormat="1" ht="12" customHeight="1">
      <c r="A98" s="56"/>
      <c r="B98" s="71">
        <v>10828299</v>
      </c>
      <c r="C98" s="58" t="s">
        <v>1283</v>
      </c>
      <c r="D98" s="72"/>
      <c r="E98" s="60"/>
      <c r="F98" s="61"/>
      <c r="G98" s="61" t="str">
        <f t="shared" si="0"/>
        <v xml:space="preserve"> </v>
      </c>
      <c r="H98" s="63"/>
    </row>
    <row r="99" spans="1:8" s="24" customFormat="1" ht="12" customHeight="1">
      <c r="A99" s="56"/>
      <c r="B99" s="94">
        <v>10932441</v>
      </c>
      <c r="C99" s="95" t="s">
        <v>1284</v>
      </c>
      <c r="D99" s="96"/>
      <c r="E99" s="97"/>
      <c r="F99" s="98"/>
      <c r="G99" s="61" t="str">
        <f t="shared" si="0"/>
        <v xml:space="preserve"> </v>
      </c>
      <c r="H99" s="63"/>
    </row>
    <row r="100" spans="1:8" s="24" customFormat="1" ht="12" customHeight="1">
      <c r="A100" s="56"/>
      <c r="B100" s="114" t="s">
        <v>1285</v>
      </c>
      <c r="C100" s="114"/>
      <c r="D100" s="114"/>
      <c r="E100" s="114"/>
      <c r="F100" s="114"/>
      <c r="G100" s="114"/>
      <c r="H100" s="63"/>
    </row>
    <row r="101" spans="1:8" s="24" customFormat="1" ht="12" customHeight="1">
      <c r="A101" s="56"/>
      <c r="B101" s="71">
        <v>10991609</v>
      </c>
      <c r="C101" s="58" t="s">
        <v>1286</v>
      </c>
      <c r="D101" s="72"/>
      <c r="E101" s="60"/>
      <c r="F101" s="61"/>
      <c r="G101" s="61" t="str">
        <f t="shared" ref="G101:G311" si="3">IF(F101=" "," ",IF(ISBLANK(E101)," ",E101*F101))</f>
        <v xml:space="preserve"> </v>
      </c>
      <c r="H101" s="63"/>
    </row>
    <row r="102" spans="1:8" s="24" customFormat="1" ht="12" customHeight="1">
      <c r="A102" s="56"/>
      <c r="B102" s="71">
        <v>10991610</v>
      </c>
      <c r="C102" s="58" t="s">
        <v>1287</v>
      </c>
      <c r="D102" s="72"/>
      <c r="E102" s="60"/>
      <c r="F102" s="61"/>
      <c r="G102" s="61" t="str">
        <f t="shared" si="3"/>
        <v xml:space="preserve"> </v>
      </c>
      <c r="H102" s="63"/>
    </row>
    <row r="103" spans="1:8" s="24" customFormat="1" ht="12" customHeight="1">
      <c r="A103" s="56"/>
      <c r="B103" s="71">
        <v>10991611</v>
      </c>
      <c r="C103" s="58" t="s">
        <v>1288</v>
      </c>
      <c r="D103" s="72"/>
      <c r="E103" s="60"/>
      <c r="F103" s="61"/>
      <c r="G103" s="61" t="str">
        <f t="shared" si="3"/>
        <v xml:space="preserve"> </v>
      </c>
      <c r="H103" s="63"/>
    </row>
    <row r="104" spans="1:8" s="24" customFormat="1" ht="12" customHeight="1">
      <c r="A104" s="56"/>
      <c r="B104" s="71">
        <v>10991612</v>
      </c>
      <c r="C104" s="58" t="s">
        <v>1289</v>
      </c>
      <c r="D104" s="72"/>
      <c r="E104" s="60"/>
      <c r="F104" s="61"/>
      <c r="G104" s="61" t="str">
        <f t="shared" si="3"/>
        <v xml:space="preserve"> </v>
      </c>
      <c r="H104" s="63"/>
    </row>
    <row r="105" spans="1:8" s="24" customFormat="1" ht="12" customHeight="1">
      <c r="A105" s="56"/>
      <c r="B105" s="71">
        <v>10991613</v>
      </c>
      <c r="C105" s="58" t="s">
        <v>1290</v>
      </c>
      <c r="D105" s="72"/>
      <c r="E105" s="60"/>
      <c r="F105" s="61"/>
      <c r="G105" s="61" t="str">
        <f t="shared" si="3"/>
        <v xml:space="preserve"> </v>
      </c>
      <c r="H105" s="63"/>
    </row>
    <row r="106" spans="1:8" s="24" customFormat="1" ht="12" customHeight="1">
      <c r="A106" s="56"/>
      <c r="B106" s="71">
        <v>10992492</v>
      </c>
      <c r="C106" s="58" t="s">
        <v>1291</v>
      </c>
      <c r="D106" s="72"/>
      <c r="E106" s="60"/>
      <c r="F106" s="61"/>
      <c r="G106" s="61" t="str">
        <f t="shared" si="3"/>
        <v xml:space="preserve"> </v>
      </c>
      <c r="H106" s="63"/>
    </row>
    <row r="107" spans="1:8" s="24" customFormat="1" ht="12" customHeight="1">
      <c r="A107" s="56"/>
      <c r="B107" s="71">
        <v>10992493</v>
      </c>
      <c r="C107" s="58" t="s">
        <v>1292</v>
      </c>
      <c r="D107" s="72"/>
      <c r="E107" s="60"/>
      <c r="F107" s="61"/>
      <c r="G107" s="61" t="str">
        <f t="shared" si="3"/>
        <v xml:space="preserve"> </v>
      </c>
      <c r="H107" s="63"/>
    </row>
    <row r="108" spans="1:8" s="24" customFormat="1" ht="12" customHeight="1">
      <c r="A108" s="56"/>
      <c r="B108" s="71">
        <v>10992494</v>
      </c>
      <c r="C108" s="58" t="s">
        <v>1293</v>
      </c>
      <c r="D108" s="72"/>
      <c r="E108" s="60"/>
      <c r="F108" s="61"/>
      <c r="G108" s="61" t="str">
        <f t="shared" si="3"/>
        <v xml:space="preserve"> </v>
      </c>
      <c r="H108" s="63"/>
    </row>
    <row r="109" spans="1:8" s="24" customFormat="1" ht="12" customHeight="1">
      <c r="A109" s="56"/>
      <c r="B109" s="71">
        <v>10992495</v>
      </c>
      <c r="C109" s="58" t="s">
        <v>1294</v>
      </c>
      <c r="D109" s="72"/>
      <c r="E109" s="60"/>
      <c r="F109" s="61"/>
      <c r="G109" s="61" t="str">
        <f t="shared" si="3"/>
        <v xml:space="preserve"> </v>
      </c>
      <c r="H109" s="63"/>
    </row>
    <row r="110" spans="1:8" s="24" customFormat="1" ht="12" customHeight="1">
      <c r="A110" s="56"/>
      <c r="B110" s="71">
        <v>10992496</v>
      </c>
      <c r="C110" s="58" t="s">
        <v>1295</v>
      </c>
      <c r="D110" s="72"/>
      <c r="E110" s="60"/>
      <c r="F110" s="61"/>
      <c r="G110" s="61" t="str">
        <f t="shared" si="3"/>
        <v xml:space="preserve"> </v>
      </c>
      <c r="H110" s="63"/>
    </row>
    <row r="111" spans="1:8" s="24" customFormat="1" ht="12" customHeight="1">
      <c r="A111" s="56"/>
      <c r="B111" s="71">
        <v>10992763</v>
      </c>
      <c r="C111" s="58" t="s">
        <v>1296</v>
      </c>
      <c r="D111" s="72"/>
      <c r="E111" s="60"/>
      <c r="F111" s="61"/>
      <c r="G111" s="61" t="str">
        <f t="shared" si="3"/>
        <v xml:space="preserve"> </v>
      </c>
      <c r="H111" s="63"/>
    </row>
    <row r="112" spans="1:8" s="24" customFormat="1" ht="12" customHeight="1">
      <c r="A112" s="56"/>
      <c r="B112" s="113" t="s">
        <v>1297</v>
      </c>
      <c r="C112" s="113"/>
      <c r="D112" s="113"/>
      <c r="E112" s="113"/>
      <c r="F112" s="113"/>
      <c r="G112" s="113"/>
      <c r="H112" s="63"/>
    </row>
    <row r="113" spans="1:8" s="24" customFormat="1" ht="12" customHeight="1">
      <c r="A113" s="56"/>
      <c r="B113" s="71">
        <v>10169328</v>
      </c>
      <c r="C113" s="58" t="s">
        <v>1298</v>
      </c>
      <c r="D113" s="72"/>
      <c r="E113" s="60"/>
      <c r="F113" s="61"/>
      <c r="G113" s="61" t="str">
        <f t="shared" si="3"/>
        <v xml:space="preserve"> </v>
      </c>
      <c r="H113" s="63"/>
    </row>
    <row r="114" spans="1:8" s="24" customFormat="1" ht="12" customHeight="1">
      <c r="A114" s="56"/>
      <c r="B114" s="71">
        <v>10169329</v>
      </c>
      <c r="C114" s="58" t="s">
        <v>1299</v>
      </c>
      <c r="D114" s="72"/>
      <c r="E114" s="60"/>
      <c r="F114" s="61"/>
      <c r="G114" s="61" t="str">
        <f t="shared" si="3"/>
        <v xml:space="preserve"> </v>
      </c>
      <c r="H114" s="63"/>
    </row>
    <row r="115" spans="1:8" s="24" customFormat="1" ht="12" customHeight="1">
      <c r="A115" s="56"/>
      <c r="B115" s="71">
        <v>10054916</v>
      </c>
      <c r="C115" s="58" t="s">
        <v>1300</v>
      </c>
      <c r="D115" s="72"/>
      <c r="E115" s="60"/>
      <c r="F115" s="61"/>
      <c r="G115" s="61" t="str">
        <f t="shared" si="3"/>
        <v xml:space="preserve"> </v>
      </c>
      <c r="H115" s="63"/>
    </row>
    <row r="116" spans="1:8" s="24" customFormat="1" ht="12" customHeight="1">
      <c r="A116" s="56"/>
      <c r="B116" s="71">
        <v>10054917</v>
      </c>
      <c r="C116" s="58" t="s">
        <v>1301</v>
      </c>
      <c r="D116" s="72"/>
      <c r="E116" s="60"/>
      <c r="F116" s="61"/>
      <c r="G116" s="61" t="str">
        <f t="shared" si="3"/>
        <v xml:space="preserve"> </v>
      </c>
      <c r="H116" s="63"/>
    </row>
    <row r="117" spans="1:8" s="24" customFormat="1" ht="12" customHeight="1">
      <c r="A117" s="56"/>
      <c r="B117" s="71">
        <v>10169330</v>
      </c>
      <c r="C117" s="58" t="s">
        <v>1302</v>
      </c>
      <c r="D117" s="72"/>
      <c r="E117" s="60"/>
      <c r="F117" s="61"/>
      <c r="G117" s="61" t="str">
        <f t="shared" si="3"/>
        <v xml:space="preserve"> </v>
      </c>
      <c r="H117" s="63"/>
    </row>
    <row r="118" spans="1:8" s="24" customFormat="1" ht="12" customHeight="1">
      <c r="A118" s="56"/>
      <c r="B118" s="71">
        <v>10175566</v>
      </c>
      <c r="C118" s="58" t="s">
        <v>1303</v>
      </c>
      <c r="D118" s="72"/>
      <c r="E118" s="60"/>
      <c r="F118" s="61"/>
      <c r="G118" s="61" t="str">
        <f t="shared" si="3"/>
        <v xml:space="preserve"> </v>
      </c>
      <c r="H118" s="63"/>
    </row>
    <row r="119" spans="1:8" s="24" customFormat="1" ht="12" customHeight="1">
      <c r="A119" s="56"/>
      <c r="B119" s="71">
        <v>10175715</v>
      </c>
      <c r="C119" s="58" t="s">
        <v>1304</v>
      </c>
      <c r="D119" s="72"/>
      <c r="E119" s="60"/>
      <c r="F119" s="61"/>
      <c r="G119" s="61" t="str">
        <f t="shared" si="3"/>
        <v xml:space="preserve"> </v>
      </c>
      <c r="H119" s="63"/>
    </row>
    <row r="120" spans="1:8" s="24" customFormat="1" ht="12" customHeight="1">
      <c r="A120" s="56"/>
      <c r="B120" s="71">
        <v>10962754</v>
      </c>
      <c r="C120" s="58" t="s">
        <v>1305</v>
      </c>
      <c r="D120" s="72"/>
      <c r="E120" s="60"/>
      <c r="F120" s="61"/>
      <c r="G120" s="61" t="str">
        <f t="shared" si="3"/>
        <v xml:space="preserve"> </v>
      </c>
      <c r="H120" s="63"/>
    </row>
    <row r="121" spans="1:8" s="24" customFormat="1" ht="12" customHeight="1">
      <c r="A121" s="56"/>
      <c r="B121" s="113" t="s">
        <v>1306</v>
      </c>
      <c r="C121" s="113"/>
      <c r="D121" s="113"/>
      <c r="E121" s="113"/>
      <c r="F121" s="113"/>
      <c r="G121" s="113"/>
      <c r="H121" s="63"/>
    </row>
    <row r="122" spans="1:8" s="24" customFormat="1" ht="12" customHeight="1">
      <c r="A122" s="56"/>
      <c r="B122" s="71">
        <v>10993678</v>
      </c>
      <c r="C122" s="58" t="s">
        <v>1307</v>
      </c>
      <c r="D122" s="72"/>
      <c r="E122" s="60"/>
      <c r="F122" s="61"/>
      <c r="G122" s="61" t="str">
        <f t="shared" ref="G122:G126" si="4">IF(F122=" "," ",IF(ISBLANK(E122)," ",E122*F122))</f>
        <v xml:space="preserve"> </v>
      </c>
      <c r="H122" s="63"/>
    </row>
    <row r="123" spans="1:8" s="24" customFormat="1" ht="12" customHeight="1">
      <c r="A123" s="56"/>
      <c r="B123" s="71">
        <v>10993680</v>
      </c>
      <c r="C123" s="58" t="s">
        <v>1308</v>
      </c>
      <c r="D123" s="72"/>
      <c r="E123" s="60"/>
      <c r="F123" s="61"/>
      <c r="G123" s="61" t="str">
        <f t="shared" si="4"/>
        <v xml:space="preserve"> </v>
      </c>
      <c r="H123" s="63"/>
    </row>
    <row r="124" spans="1:8" s="24" customFormat="1" ht="12" customHeight="1">
      <c r="A124" s="56"/>
      <c r="B124" s="71">
        <v>10993681</v>
      </c>
      <c r="C124" s="58" t="s">
        <v>1309</v>
      </c>
      <c r="D124" s="72"/>
      <c r="E124" s="60"/>
      <c r="F124" s="61"/>
      <c r="G124" s="61" t="str">
        <f t="shared" si="4"/>
        <v xml:space="preserve"> </v>
      </c>
      <c r="H124" s="63"/>
    </row>
    <row r="125" spans="1:8" s="24" customFormat="1" ht="12" customHeight="1">
      <c r="A125" s="56"/>
      <c r="B125" s="71">
        <v>10993682</v>
      </c>
      <c r="C125" s="58" t="s">
        <v>1310</v>
      </c>
      <c r="D125" s="72"/>
      <c r="E125" s="60"/>
      <c r="F125" s="61"/>
      <c r="G125" s="61" t="str">
        <f t="shared" si="4"/>
        <v xml:space="preserve"> </v>
      </c>
      <c r="H125" s="63"/>
    </row>
    <row r="126" spans="1:8" s="24" customFormat="1" ht="12" customHeight="1">
      <c r="A126" s="63"/>
      <c r="B126" s="71">
        <v>10993683</v>
      </c>
      <c r="C126" s="58" t="s">
        <v>1311</v>
      </c>
      <c r="D126" s="72"/>
      <c r="E126" s="60"/>
      <c r="F126" s="61"/>
      <c r="G126" s="61" t="str">
        <f t="shared" si="4"/>
        <v xml:space="preserve"> </v>
      </c>
      <c r="H126" s="63"/>
    </row>
    <row r="127" spans="1:8" s="24" customFormat="1" ht="12" customHeight="1">
      <c r="A127" s="56"/>
      <c r="B127" s="113" t="s">
        <v>1312</v>
      </c>
      <c r="C127" s="113"/>
      <c r="D127" s="113"/>
      <c r="E127" s="113"/>
      <c r="F127" s="113"/>
      <c r="G127" s="113"/>
      <c r="H127" s="63"/>
    </row>
    <row r="128" spans="1:8" s="24" customFormat="1" ht="12" customHeight="1">
      <c r="A128" s="56"/>
      <c r="B128" s="71">
        <v>10951152</v>
      </c>
      <c r="C128" s="58" t="s">
        <v>1313</v>
      </c>
      <c r="D128" s="72"/>
      <c r="E128" s="60"/>
      <c r="F128" s="61"/>
      <c r="G128" s="61" t="str">
        <f t="shared" ref="G128:G148" si="5">IF(F128=" "," ",IF(ISBLANK(E128)," ",E128*F128))</f>
        <v xml:space="preserve"> </v>
      </c>
      <c r="H128" s="63"/>
    </row>
    <row r="129" spans="1:8" s="24" customFormat="1" ht="12" customHeight="1">
      <c r="A129" s="56"/>
      <c r="B129" s="71">
        <v>10951153</v>
      </c>
      <c r="C129" s="58" t="s">
        <v>1314</v>
      </c>
      <c r="D129" s="72"/>
      <c r="E129" s="60"/>
      <c r="F129" s="61"/>
      <c r="G129" s="61" t="str">
        <f t="shared" si="5"/>
        <v xml:space="preserve"> </v>
      </c>
      <c r="H129" s="63"/>
    </row>
    <row r="130" spans="1:8" s="24" customFormat="1" ht="12" customHeight="1">
      <c r="A130" s="56"/>
      <c r="B130" s="71">
        <v>10951146</v>
      </c>
      <c r="C130" s="58" t="s">
        <v>1315</v>
      </c>
      <c r="D130" s="72"/>
      <c r="E130" s="60"/>
      <c r="F130" s="61"/>
      <c r="G130" s="61" t="str">
        <f t="shared" si="5"/>
        <v xml:space="preserve"> </v>
      </c>
      <c r="H130" s="63"/>
    </row>
    <row r="131" spans="1:8" s="24" customFormat="1" ht="12" customHeight="1">
      <c r="A131" s="56"/>
      <c r="B131" s="71">
        <v>10951147</v>
      </c>
      <c r="C131" s="58" t="s">
        <v>1316</v>
      </c>
      <c r="D131" s="72"/>
      <c r="E131" s="60"/>
      <c r="F131" s="61"/>
      <c r="G131" s="61" t="str">
        <f t="shared" si="5"/>
        <v xml:space="preserve"> </v>
      </c>
      <c r="H131" s="63"/>
    </row>
    <row r="132" spans="1:8" s="24" customFormat="1" ht="12" customHeight="1">
      <c r="A132" s="56"/>
      <c r="B132" s="71">
        <v>10951148</v>
      </c>
      <c r="C132" s="58" t="s">
        <v>1317</v>
      </c>
      <c r="D132" s="72"/>
      <c r="E132" s="60"/>
      <c r="F132" s="61"/>
      <c r="G132" s="61" t="str">
        <f t="shared" si="5"/>
        <v xml:space="preserve"> </v>
      </c>
      <c r="H132" s="63"/>
    </row>
    <row r="133" spans="1:8" s="24" customFormat="1" ht="12" customHeight="1">
      <c r="A133" s="56"/>
      <c r="B133" s="71">
        <v>10951149</v>
      </c>
      <c r="C133" s="58" t="s">
        <v>1318</v>
      </c>
      <c r="D133" s="72"/>
      <c r="E133" s="60"/>
      <c r="F133" s="61"/>
      <c r="G133" s="61" t="str">
        <f t="shared" si="5"/>
        <v xml:space="preserve"> </v>
      </c>
      <c r="H133" s="63"/>
    </row>
    <row r="134" spans="1:8" s="24" customFormat="1" ht="12" customHeight="1">
      <c r="A134" s="56"/>
      <c r="B134" s="71">
        <v>10951150</v>
      </c>
      <c r="C134" s="58" t="s">
        <v>1319</v>
      </c>
      <c r="D134" s="72"/>
      <c r="E134" s="60"/>
      <c r="F134" s="61"/>
      <c r="G134" s="61" t="str">
        <f t="shared" si="5"/>
        <v xml:space="preserve"> </v>
      </c>
      <c r="H134" s="63"/>
    </row>
    <row r="135" spans="1:8" s="24" customFormat="1" ht="12" customHeight="1">
      <c r="A135" s="56"/>
      <c r="B135" s="71">
        <v>10951151</v>
      </c>
      <c r="C135" s="58" t="s">
        <v>1320</v>
      </c>
      <c r="D135" s="72"/>
      <c r="E135" s="60"/>
      <c r="F135" s="61"/>
      <c r="G135" s="61" t="str">
        <f t="shared" si="5"/>
        <v xml:space="preserve"> </v>
      </c>
      <c r="H135" s="63"/>
    </row>
    <row r="136" spans="1:8" s="24" customFormat="1" ht="12" customHeight="1">
      <c r="A136" s="56"/>
      <c r="B136" s="113" t="s">
        <v>1321</v>
      </c>
      <c r="C136" s="113"/>
      <c r="D136" s="113"/>
      <c r="E136" s="113"/>
      <c r="F136" s="113"/>
      <c r="G136" s="113"/>
      <c r="H136" s="63"/>
    </row>
    <row r="137" spans="1:8" s="24" customFormat="1" ht="12" customHeight="1">
      <c r="A137" s="56"/>
      <c r="B137" s="71">
        <v>10992863</v>
      </c>
      <c r="C137" s="58" t="s">
        <v>1322</v>
      </c>
      <c r="D137" s="72"/>
      <c r="E137" s="60"/>
      <c r="F137" s="61"/>
      <c r="G137" s="61" t="str">
        <f t="shared" si="5"/>
        <v xml:space="preserve"> </v>
      </c>
      <c r="H137" s="63"/>
    </row>
    <row r="138" spans="1:8" s="24" customFormat="1" ht="12" customHeight="1">
      <c r="A138" s="56"/>
      <c r="B138" s="71">
        <v>10992864</v>
      </c>
      <c r="C138" s="58" t="s">
        <v>1323</v>
      </c>
      <c r="D138" s="72"/>
      <c r="E138" s="60"/>
      <c r="F138" s="61"/>
      <c r="G138" s="61" t="str">
        <f t="shared" si="5"/>
        <v xml:space="preserve"> </v>
      </c>
      <c r="H138" s="63"/>
    </row>
    <row r="139" spans="1:8" s="24" customFormat="1" ht="12" customHeight="1">
      <c r="A139" s="56"/>
      <c r="B139" s="71">
        <v>10992865</v>
      </c>
      <c r="C139" s="58" t="s">
        <v>1324</v>
      </c>
      <c r="D139" s="72"/>
      <c r="E139" s="60"/>
      <c r="F139" s="61"/>
      <c r="G139" s="61" t="str">
        <f t="shared" si="5"/>
        <v xml:space="preserve"> </v>
      </c>
      <c r="H139" s="63"/>
    </row>
    <row r="140" spans="1:8" s="24" customFormat="1" ht="12" customHeight="1">
      <c r="A140" s="56"/>
      <c r="B140" s="71">
        <v>10992866</v>
      </c>
      <c r="C140" s="58" t="s">
        <v>1325</v>
      </c>
      <c r="D140" s="72"/>
      <c r="E140" s="60"/>
      <c r="F140" s="61"/>
      <c r="G140" s="61" t="str">
        <f t="shared" si="5"/>
        <v xml:space="preserve"> </v>
      </c>
      <c r="H140" s="63"/>
    </row>
    <row r="141" spans="1:8" s="24" customFormat="1" ht="12" customHeight="1">
      <c r="A141" s="56"/>
      <c r="B141" s="71">
        <v>10992867</v>
      </c>
      <c r="C141" s="58" t="s">
        <v>1326</v>
      </c>
      <c r="D141" s="72"/>
      <c r="E141" s="60"/>
      <c r="F141" s="61"/>
      <c r="G141" s="61" t="str">
        <f t="shared" si="5"/>
        <v xml:space="preserve"> </v>
      </c>
      <c r="H141" s="63"/>
    </row>
    <row r="142" spans="1:8" s="24" customFormat="1" ht="12" customHeight="1">
      <c r="A142" s="56"/>
      <c r="B142" s="71">
        <v>10992868</v>
      </c>
      <c r="C142" s="58" t="s">
        <v>1327</v>
      </c>
      <c r="D142" s="72"/>
      <c r="E142" s="60"/>
      <c r="F142" s="61"/>
      <c r="G142" s="61" t="str">
        <f t="shared" si="5"/>
        <v xml:space="preserve"> </v>
      </c>
      <c r="H142" s="63"/>
    </row>
    <row r="143" spans="1:8" s="24" customFormat="1" ht="12" customHeight="1">
      <c r="A143" s="56"/>
      <c r="B143" s="71">
        <v>10992869</v>
      </c>
      <c r="C143" s="58" t="s">
        <v>1328</v>
      </c>
      <c r="D143" s="72"/>
      <c r="E143" s="60"/>
      <c r="F143" s="61"/>
      <c r="G143" s="61" t="str">
        <f t="shared" si="5"/>
        <v xml:space="preserve"> </v>
      </c>
      <c r="H143" s="63"/>
    </row>
    <row r="144" spans="1:8" s="24" customFormat="1" ht="12" customHeight="1">
      <c r="A144" s="56"/>
      <c r="B144" s="71">
        <v>10992870</v>
      </c>
      <c r="C144" s="58" t="s">
        <v>1329</v>
      </c>
      <c r="D144" s="72"/>
      <c r="E144" s="60"/>
      <c r="F144" s="61"/>
      <c r="G144" s="61" t="str">
        <f t="shared" si="5"/>
        <v xml:space="preserve"> </v>
      </c>
      <c r="H144" s="63"/>
    </row>
    <row r="145" spans="1:8" s="24" customFormat="1" ht="12" customHeight="1">
      <c r="A145" s="56"/>
      <c r="B145" s="71">
        <v>10997192</v>
      </c>
      <c r="C145" s="58" t="s">
        <v>1330</v>
      </c>
      <c r="D145" s="72"/>
      <c r="E145" s="60"/>
      <c r="F145" s="61"/>
      <c r="G145" s="61" t="str">
        <f t="shared" si="5"/>
        <v xml:space="preserve"> </v>
      </c>
      <c r="H145" s="63"/>
    </row>
    <row r="146" spans="1:8" s="24" customFormat="1" ht="12" customHeight="1">
      <c r="A146" s="56"/>
      <c r="B146" s="71">
        <v>10997193</v>
      </c>
      <c r="C146" s="24" t="s">
        <v>1331</v>
      </c>
      <c r="D146" s="72"/>
      <c r="E146" s="60"/>
      <c r="F146" s="61"/>
      <c r="G146" s="61" t="str">
        <f t="shared" si="5"/>
        <v xml:space="preserve"> </v>
      </c>
      <c r="H146" s="63"/>
    </row>
    <row r="147" spans="1:8" s="24" customFormat="1" ht="12" customHeight="1">
      <c r="A147" s="56"/>
      <c r="B147" s="71">
        <v>10997194</v>
      </c>
      <c r="C147" s="58" t="s">
        <v>1332</v>
      </c>
      <c r="D147" s="72"/>
      <c r="E147" s="60"/>
      <c r="F147" s="61"/>
      <c r="G147" s="61" t="str">
        <f t="shared" si="5"/>
        <v xml:space="preserve"> </v>
      </c>
      <c r="H147" s="63"/>
    </row>
    <row r="148" spans="1:8" s="24" customFormat="1" ht="12" customHeight="1">
      <c r="A148" s="56"/>
      <c r="B148" s="71">
        <v>10997195</v>
      </c>
      <c r="C148" s="58" t="s">
        <v>1333</v>
      </c>
      <c r="D148" s="72"/>
      <c r="E148" s="60"/>
      <c r="F148" s="61"/>
      <c r="G148" s="61" t="str">
        <f t="shared" si="5"/>
        <v xml:space="preserve"> </v>
      </c>
      <c r="H148" s="63"/>
    </row>
    <row r="149" spans="1:8" s="24" customFormat="1" ht="12" customHeight="1">
      <c r="A149" s="56"/>
      <c r="B149" s="113" t="s">
        <v>1334</v>
      </c>
      <c r="C149" s="113"/>
      <c r="D149" s="113"/>
      <c r="E149" s="113"/>
      <c r="F149" s="113"/>
      <c r="G149" s="113"/>
      <c r="H149" s="63"/>
    </row>
    <row r="150" spans="1:8" s="24" customFormat="1" ht="12" customHeight="1">
      <c r="A150" s="56"/>
      <c r="B150" s="71">
        <v>10669907</v>
      </c>
      <c r="C150" s="58" t="s">
        <v>1335</v>
      </c>
      <c r="D150" s="72"/>
      <c r="E150" s="60"/>
      <c r="F150" s="61"/>
      <c r="G150" s="61" t="str">
        <f t="shared" ref="G150:G215" si="6">IF(F150=" "," ",IF(ISBLANK(E150)," ",E150*F150))</f>
        <v xml:space="preserve"> </v>
      </c>
      <c r="H150" s="63"/>
    </row>
    <row r="151" spans="1:8" s="24" customFormat="1" ht="12" customHeight="1">
      <c r="A151" s="56"/>
      <c r="B151" s="71">
        <v>10669908</v>
      </c>
      <c r="C151" s="58" t="s">
        <v>1336</v>
      </c>
      <c r="D151" s="72"/>
      <c r="E151" s="60"/>
      <c r="F151" s="61"/>
      <c r="G151" s="61" t="str">
        <f t="shared" si="6"/>
        <v xml:space="preserve"> </v>
      </c>
      <c r="H151" s="63"/>
    </row>
    <row r="152" spans="1:8" s="24" customFormat="1" ht="12" customHeight="1">
      <c r="A152" s="56"/>
      <c r="B152" s="71">
        <v>10669909</v>
      </c>
      <c r="C152" s="58" t="s">
        <v>1337</v>
      </c>
      <c r="D152" s="72"/>
      <c r="E152" s="60"/>
      <c r="F152" s="61"/>
      <c r="G152" s="61" t="str">
        <f t="shared" si="6"/>
        <v xml:space="preserve"> </v>
      </c>
      <c r="H152" s="63"/>
    </row>
    <row r="153" spans="1:8" s="24" customFormat="1" ht="12" customHeight="1">
      <c r="A153" s="56"/>
      <c r="B153" s="71">
        <v>10669910</v>
      </c>
      <c r="C153" s="58" t="s">
        <v>1338</v>
      </c>
      <c r="D153" s="72"/>
      <c r="E153" s="60"/>
      <c r="F153" s="61"/>
      <c r="G153" s="61" t="str">
        <f t="shared" si="6"/>
        <v xml:space="preserve"> </v>
      </c>
      <c r="H153" s="63"/>
    </row>
    <row r="154" spans="1:8" s="24" customFormat="1" ht="12" customHeight="1">
      <c r="A154" s="56"/>
      <c r="B154" s="71">
        <v>10669911</v>
      </c>
      <c r="C154" s="58" t="s">
        <v>1339</v>
      </c>
      <c r="D154" s="72"/>
      <c r="E154" s="60"/>
      <c r="F154" s="61"/>
      <c r="G154" s="61" t="str">
        <f t="shared" si="6"/>
        <v xml:space="preserve"> </v>
      </c>
      <c r="H154" s="63"/>
    </row>
    <row r="155" spans="1:8" s="24" customFormat="1" ht="12" customHeight="1">
      <c r="A155" s="56"/>
      <c r="B155" s="71">
        <v>10669912</v>
      </c>
      <c r="C155" s="58" t="s">
        <v>1340</v>
      </c>
      <c r="D155" s="72"/>
      <c r="E155" s="60"/>
      <c r="F155" s="61"/>
      <c r="G155" s="61" t="str">
        <f t="shared" si="6"/>
        <v xml:space="preserve"> </v>
      </c>
      <c r="H155" s="63"/>
    </row>
    <row r="156" spans="1:8" s="24" customFormat="1" ht="12" customHeight="1">
      <c r="A156" s="56"/>
      <c r="B156" s="71">
        <v>10669913</v>
      </c>
      <c r="C156" s="58" t="s">
        <v>1341</v>
      </c>
      <c r="D156" s="72"/>
      <c r="E156" s="60"/>
      <c r="F156" s="61"/>
      <c r="G156" s="61" t="str">
        <f t="shared" si="6"/>
        <v xml:space="preserve"> </v>
      </c>
      <c r="H156" s="63"/>
    </row>
    <row r="157" spans="1:8" s="24" customFormat="1" ht="12" customHeight="1">
      <c r="A157" s="56"/>
      <c r="B157" s="71">
        <v>10669914</v>
      </c>
      <c r="C157" s="58" t="s">
        <v>1342</v>
      </c>
      <c r="D157" s="72"/>
      <c r="E157" s="60"/>
      <c r="F157" s="61"/>
      <c r="G157" s="61" t="str">
        <f t="shared" si="6"/>
        <v xml:space="preserve"> </v>
      </c>
      <c r="H157" s="63"/>
    </row>
    <row r="158" spans="1:8" s="24" customFormat="1" ht="12" customHeight="1">
      <c r="A158" s="56"/>
      <c r="B158" s="71">
        <v>10669923</v>
      </c>
      <c r="C158" s="58" t="s">
        <v>1343</v>
      </c>
      <c r="D158" s="72"/>
      <c r="E158" s="60"/>
      <c r="F158" s="61"/>
      <c r="G158" s="61" t="str">
        <f t="shared" si="6"/>
        <v xml:space="preserve"> </v>
      </c>
      <c r="H158" s="63"/>
    </row>
    <row r="159" spans="1:8" s="24" customFormat="1" ht="12" customHeight="1">
      <c r="A159" s="56"/>
      <c r="B159" s="71">
        <v>10669924</v>
      </c>
      <c r="C159" s="58" t="s">
        <v>1344</v>
      </c>
      <c r="D159" s="72"/>
      <c r="E159" s="60"/>
      <c r="F159" s="61"/>
      <c r="G159" s="61" t="str">
        <f t="shared" si="6"/>
        <v xml:space="preserve"> </v>
      </c>
      <c r="H159" s="63"/>
    </row>
    <row r="160" spans="1:8" s="24" customFormat="1" ht="12" customHeight="1">
      <c r="A160" s="56"/>
      <c r="B160" s="71">
        <v>10669925</v>
      </c>
      <c r="C160" s="58" t="s">
        <v>1345</v>
      </c>
      <c r="D160" s="72"/>
      <c r="E160" s="60"/>
      <c r="F160" s="61"/>
      <c r="G160" s="61" t="str">
        <f t="shared" si="6"/>
        <v xml:space="preserve"> </v>
      </c>
      <c r="H160" s="63"/>
    </row>
    <row r="161" spans="1:8" s="24" customFormat="1" ht="12" customHeight="1">
      <c r="A161" s="56"/>
      <c r="B161" s="71">
        <v>10669926</v>
      </c>
      <c r="C161" s="58" t="s">
        <v>1346</v>
      </c>
      <c r="D161" s="72"/>
      <c r="E161" s="60"/>
      <c r="F161" s="61"/>
      <c r="G161" s="61" t="str">
        <f t="shared" si="6"/>
        <v xml:space="preserve"> </v>
      </c>
      <c r="H161" s="63"/>
    </row>
    <row r="162" spans="1:8" s="24" customFormat="1" ht="12" customHeight="1">
      <c r="A162" s="56"/>
      <c r="B162" s="71">
        <v>10669927</v>
      </c>
      <c r="C162" s="58" t="s">
        <v>1347</v>
      </c>
      <c r="D162" s="72"/>
      <c r="E162" s="60"/>
      <c r="F162" s="61"/>
      <c r="G162" s="61" t="str">
        <f t="shared" si="6"/>
        <v xml:space="preserve"> </v>
      </c>
      <c r="H162" s="63"/>
    </row>
    <row r="163" spans="1:8" s="24" customFormat="1" ht="12" customHeight="1">
      <c r="A163" s="56"/>
      <c r="B163" s="71">
        <v>10669928</v>
      </c>
      <c r="C163" s="58" t="s">
        <v>1348</v>
      </c>
      <c r="D163" s="72"/>
      <c r="E163" s="60"/>
      <c r="F163" s="61"/>
      <c r="G163" s="61" t="str">
        <f t="shared" si="6"/>
        <v xml:space="preserve"> </v>
      </c>
      <c r="H163" s="63"/>
    </row>
    <row r="164" spans="1:8" s="24" customFormat="1" ht="12" customHeight="1">
      <c r="A164" s="56"/>
      <c r="B164" s="71">
        <v>10669929</v>
      </c>
      <c r="C164" s="58" t="s">
        <v>1349</v>
      </c>
      <c r="D164" s="72"/>
      <c r="E164" s="60"/>
      <c r="F164" s="61"/>
      <c r="G164" s="61" t="str">
        <f t="shared" si="6"/>
        <v xml:space="preserve"> </v>
      </c>
      <c r="H164" s="63"/>
    </row>
    <row r="165" spans="1:8" s="24" customFormat="1" ht="12" customHeight="1">
      <c r="A165" s="56"/>
      <c r="B165" s="71">
        <v>10669930</v>
      </c>
      <c r="C165" s="58" t="s">
        <v>1350</v>
      </c>
      <c r="D165" s="72"/>
      <c r="E165" s="60"/>
      <c r="F165" s="61"/>
      <c r="G165" s="61" t="str">
        <f t="shared" si="6"/>
        <v xml:space="preserve"> </v>
      </c>
      <c r="H165" s="63"/>
    </row>
    <row r="166" spans="1:8" s="24" customFormat="1" ht="12" customHeight="1">
      <c r="A166" s="56"/>
      <c r="B166" s="71">
        <v>10824820</v>
      </c>
      <c r="C166" s="58" t="s">
        <v>1351</v>
      </c>
      <c r="D166" s="72"/>
      <c r="E166" s="60"/>
      <c r="F166" s="61"/>
      <c r="G166" s="61" t="str">
        <f t="shared" si="6"/>
        <v xml:space="preserve"> </v>
      </c>
      <c r="H166" s="63"/>
    </row>
    <row r="167" spans="1:8" s="24" customFormat="1" ht="12" customHeight="1">
      <c r="A167" s="56"/>
      <c r="B167" s="71">
        <v>10824821</v>
      </c>
      <c r="C167" s="58" t="s">
        <v>1352</v>
      </c>
      <c r="D167" s="72"/>
      <c r="E167" s="60"/>
      <c r="F167" s="61"/>
      <c r="G167" s="61" t="str">
        <f t="shared" si="6"/>
        <v xml:space="preserve"> </v>
      </c>
      <c r="H167" s="63"/>
    </row>
    <row r="168" spans="1:8" s="24" customFormat="1" ht="12" customHeight="1">
      <c r="A168" s="56"/>
      <c r="B168" s="71">
        <v>10824822</v>
      </c>
      <c r="C168" s="58" t="s">
        <v>1353</v>
      </c>
      <c r="D168" s="72"/>
      <c r="E168" s="60"/>
      <c r="F168" s="61"/>
      <c r="G168" s="61" t="str">
        <f t="shared" si="6"/>
        <v xml:space="preserve"> </v>
      </c>
      <c r="H168" s="63"/>
    </row>
    <row r="169" spans="1:8" s="24" customFormat="1" ht="12" customHeight="1">
      <c r="A169" s="56"/>
      <c r="B169" s="71">
        <v>10824823</v>
      </c>
      <c r="C169" s="58" t="s">
        <v>1354</v>
      </c>
      <c r="D169" s="72"/>
      <c r="E169" s="60"/>
      <c r="F169" s="61"/>
      <c r="G169" s="61" t="str">
        <f t="shared" si="6"/>
        <v xml:space="preserve"> </v>
      </c>
      <c r="H169" s="63"/>
    </row>
    <row r="170" spans="1:8" s="24" customFormat="1" ht="12" customHeight="1">
      <c r="A170" s="56"/>
      <c r="B170" s="71">
        <v>10824824</v>
      </c>
      <c r="C170" s="58" t="s">
        <v>1355</v>
      </c>
      <c r="D170" s="72"/>
      <c r="E170" s="60"/>
      <c r="F170" s="61"/>
      <c r="G170" s="61" t="str">
        <f t="shared" si="6"/>
        <v xml:space="preserve"> </v>
      </c>
      <c r="H170" s="63"/>
    </row>
    <row r="171" spans="1:8" s="24" customFormat="1" ht="12" customHeight="1">
      <c r="A171" s="56"/>
      <c r="B171" s="71">
        <v>10824825</v>
      </c>
      <c r="C171" s="58" t="s">
        <v>1356</v>
      </c>
      <c r="D171" s="72"/>
      <c r="E171" s="60"/>
      <c r="F171" s="61"/>
      <c r="G171" s="61" t="str">
        <f t="shared" si="6"/>
        <v xml:space="preserve"> </v>
      </c>
      <c r="H171" s="63"/>
    </row>
    <row r="172" spans="1:8" s="24" customFormat="1" ht="12" customHeight="1">
      <c r="A172" s="56"/>
      <c r="B172" s="71">
        <v>10824826</v>
      </c>
      <c r="C172" s="58" t="s">
        <v>1357</v>
      </c>
      <c r="D172" s="72"/>
      <c r="E172" s="60"/>
      <c r="F172" s="61"/>
      <c r="G172" s="61" t="str">
        <f t="shared" si="6"/>
        <v xml:space="preserve"> </v>
      </c>
      <c r="H172" s="63"/>
    </row>
    <row r="173" spans="1:8" s="24" customFormat="1" ht="12" customHeight="1">
      <c r="A173" s="56"/>
      <c r="B173" s="71">
        <v>10824827</v>
      </c>
      <c r="C173" s="58" t="s">
        <v>1358</v>
      </c>
      <c r="D173" s="72"/>
      <c r="E173" s="60"/>
      <c r="F173" s="61"/>
      <c r="G173" s="61" t="str">
        <f t="shared" si="6"/>
        <v xml:space="preserve"> </v>
      </c>
      <c r="H173" s="63"/>
    </row>
    <row r="174" spans="1:8" s="24" customFormat="1" ht="12" customHeight="1">
      <c r="A174" s="56"/>
      <c r="B174" s="71">
        <v>10933053</v>
      </c>
      <c r="C174" s="58" t="s">
        <v>1359</v>
      </c>
      <c r="D174" s="72"/>
      <c r="E174" s="60"/>
      <c r="F174" s="61"/>
      <c r="G174" s="61" t="str">
        <f t="shared" si="6"/>
        <v xml:space="preserve"> </v>
      </c>
      <c r="H174" s="63"/>
    </row>
    <row r="175" spans="1:8" s="24" customFormat="1" ht="12" customHeight="1">
      <c r="A175" s="56"/>
      <c r="B175" s="71">
        <v>10933054</v>
      </c>
      <c r="C175" s="58" t="s">
        <v>1360</v>
      </c>
      <c r="D175" s="72"/>
      <c r="E175" s="60"/>
      <c r="F175" s="61"/>
      <c r="G175" s="61" t="str">
        <f t="shared" si="6"/>
        <v xml:space="preserve"> </v>
      </c>
      <c r="H175" s="63"/>
    </row>
    <row r="176" spans="1:8" s="24" customFormat="1" ht="12" customHeight="1">
      <c r="A176" s="56"/>
      <c r="B176" s="113" t="s">
        <v>1361</v>
      </c>
      <c r="C176" s="113"/>
      <c r="D176" s="113"/>
      <c r="E176" s="113"/>
      <c r="F176" s="113"/>
      <c r="G176" s="113"/>
      <c r="H176" s="63"/>
    </row>
    <row r="177" spans="1:8" s="24" customFormat="1" ht="12" customHeight="1">
      <c r="A177" s="56"/>
      <c r="B177" s="71">
        <v>10992548</v>
      </c>
      <c r="C177" s="58" t="s">
        <v>1362</v>
      </c>
      <c r="D177" s="72"/>
      <c r="E177" s="60"/>
      <c r="F177" s="61"/>
      <c r="G177" s="61" t="str">
        <f t="shared" si="6"/>
        <v xml:space="preserve"> </v>
      </c>
      <c r="H177" s="63"/>
    </row>
    <row r="178" spans="1:8" s="24" customFormat="1" ht="12" customHeight="1">
      <c r="A178" s="56"/>
      <c r="B178" s="71">
        <v>10992549</v>
      </c>
      <c r="C178" s="58" t="s">
        <v>1363</v>
      </c>
      <c r="D178" s="72"/>
      <c r="E178" s="60"/>
      <c r="F178" s="61"/>
      <c r="G178" s="61" t="str">
        <f t="shared" si="6"/>
        <v xml:space="preserve"> </v>
      </c>
      <c r="H178" s="63"/>
    </row>
    <row r="179" spans="1:8" s="24" customFormat="1" ht="12" customHeight="1">
      <c r="A179" s="56"/>
      <c r="B179" s="71">
        <v>10992550</v>
      </c>
      <c r="C179" s="58" t="s">
        <v>1364</v>
      </c>
      <c r="D179" s="72"/>
      <c r="E179" s="60"/>
      <c r="F179" s="61"/>
      <c r="G179" s="61" t="str">
        <f t="shared" si="6"/>
        <v xml:space="preserve"> </v>
      </c>
      <c r="H179" s="63"/>
    </row>
    <row r="180" spans="1:8" s="24" customFormat="1" ht="12" customHeight="1">
      <c r="A180" s="56"/>
      <c r="B180" s="71">
        <v>10992552</v>
      </c>
      <c r="C180" s="58" t="s">
        <v>1365</v>
      </c>
      <c r="D180" s="72"/>
      <c r="E180" s="60"/>
      <c r="F180" s="61"/>
      <c r="G180" s="61" t="str">
        <f t="shared" si="6"/>
        <v xml:space="preserve"> </v>
      </c>
      <c r="H180" s="63"/>
    </row>
    <row r="181" spans="1:8" s="24" customFormat="1" ht="12" customHeight="1">
      <c r="A181" s="56"/>
      <c r="B181" s="71">
        <v>10992553</v>
      </c>
      <c r="C181" s="58" t="s">
        <v>1366</v>
      </c>
      <c r="D181" s="72"/>
      <c r="E181" s="60"/>
      <c r="F181" s="61"/>
      <c r="G181" s="61" t="str">
        <f t="shared" si="6"/>
        <v xml:space="preserve"> </v>
      </c>
      <c r="H181" s="63"/>
    </row>
    <row r="182" spans="1:8" s="24" customFormat="1" ht="12" customHeight="1">
      <c r="A182" s="56"/>
      <c r="B182" s="71">
        <v>10992554</v>
      </c>
      <c r="C182" s="58" t="s">
        <v>1367</v>
      </c>
      <c r="D182" s="72"/>
      <c r="E182" s="60"/>
      <c r="F182" s="61"/>
      <c r="G182" s="61" t="str">
        <f t="shared" si="6"/>
        <v xml:space="preserve"> </v>
      </c>
      <c r="H182" s="63"/>
    </row>
    <row r="183" spans="1:8" s="24" customFormat="1" ht="12" customHeight="1">
      <c r="A183" s="56"/>
      <c r="B183" s="71">
        <v>10992555</v>
      </c>
      <c r="C183" s="58" t="s">
        <v>1368</v>
      </c>
      <c r="D183" s="72"/>
      <c r="E183" s="60"/>
      <c r="F183" s="61"/>
      <c r="G183" s="61" t="str">
        <f t="shared" si="6"/>
        <v xml:space="preserve"> </v>
      </c>
      <c r="H183" s="63"/>
    </row>
    <row r="184" spans="1:8" s="24" customFormat="1" ht="12" customHeight="1">
      <c r="A184" s="56"/>
      <c r="B184" s="71">
        <v>10992556</v>
      </c>
      <c r="C184" s="58" t="s">
        <v>1369</v>
      </c>
      <c r="D184" s="72"/>
      <c r="E184" s="60"/>
      <c r="F184" s="61"/>
      <c r="G184" s="61" t="str">
        <f t="shared" si="6"/>
        <v xml:space="preserve"> </v>
      </c>
      <c r="H184" s="63"/>
    </row>
    <row r="185" spans="1:8" s="24" customFormat="1" ht="12" customHeight="1">
      <c r="A185" s="56"/>
      <c r="B185" s="71">
        <v>10992557</v>
      </c>
      <c r="C185" s="58" t="s">
        <v>1370</v>
      </c>
      <c r="D185" s="72"/>
      <c r="E185" s="60"/>
      <c r="F185" s="61"/>
      <c r="G185" s="61" t="str">
        <f t="shared" si="6"/>
        <v xml:space="preserve"> </v>
      </c>
      <c r="H185" s="63"/>
    </row>
    <row r="186" spans="1:8" s="24" customFormat="1" ht="12" customHeight="1">
      <c r="A186" s="56"/>
      <c r="B186" s="71">
        <v>10992558</v>
      </c>
      <c r="C186" s="58" t="s">
        <v>1371</v>
      </c>
      <c r="D186" s="72"/>
      <c r="E186" s="60"/>
      <c r="F186" s="61"/>
      <c r="G186" s="61" t="str">
        <f t="shared" si="6"/>
        <v xml:space="preserve"> </v>
      </c>
      <c r="H186" s="63"/>
    </row>
    <row r="187" spans="1:8" s="24" customFormat="1" ht="12" customHeight="1">
      <c r="A187" s="56"/>
      <c r="B187" s="71">
        <v>21023207</v>
      </c>
      <c r="C187" s="58" t="s">
        <v>1372</v>
      </c>
      <c r="D187" s="72"/>
      <c r="E187" s="60"/>
      <c r="F187" s="61"/>
      <c r="G187" s="61" t="str">
        <f t="shared" si="6"/>
        <v xml:space="preserve"> </v>
      </c>
      <c r="H187" s="63"/>
    </row>
    <row r="188" spans="1:8" s="24" customFormat="1" ht="12" customHeight="1">
      <c r="A188" s="56"/>
      <c r="B188" s="71">
        <v>21023211</v>
      </c>
      <c r="C188" s="58" t="s">
        <v>1373</v>
      </c>
      <c r="D188" s="72"/>
      <c r="E188" s="60"/>
      <c r="F188" s="61"/>
      <c r="G188" s="61" t="str">
        <f t="shared" si="6"/>
        <v xml:space="preserve"> </v>
      </c>
      <c r="H188" s="63"/>
    </row>
    <row r="189" spans="1:8" s="24" customFormat="1" ht="12" customHeight="1">
      <c r="A189" s="56"/>
      <c r="B189" s="71">
        <v>10992559</v>
      </c>
      <c r="C189" s="58" t="s">
        <v>1374</v>
      </c>
      <c r="D189" s="72"/>
      <c r="E189" s="60"/>
      <c r="F189" s="61"/>
      <c r="G189" s="61" t="str">
        <f t="shared" si="6"/>
        <v xml:space="preserve"> </v>
      </c>
      <c r="H189" s="63"/>
    </row>
    <row r="190" spans="1:8" s="24" customFormat="1" ht="12" customHeight="1">
      <c r="A190" s="56"/>
      <c r="B190" s="71">
        <v>10992560</v>
      </c>
      <c r="C190" s="58" t="s">
        <v>1375</v>
      </c>
      <c r="D190" s="72"/>
      <c r="E190" s="60"/>
      <c r="F190" s="61"/>
      <c r="G190" s="61" t="str">
        <f t="shared" si="6"/>
        <v xml:space="preserve"> </v>
      </c>
      <c r="H190" s="63"/>
    </row>
    <row r="191" spans="1:8" s="24" customFormat="1" ht="12" customHeight="1">
      <c r="A191" s="56"/>
      <c r="B191" s="71">
        <v>10992561</v>
      </c>
      <c r="C191" s="58" t="s">
        <v>1376</v>
      </c>
      <c r="D191" s="72"/>
      <c r="E191" s="60"/>
      <c r="F191" s="61"/>
      <c r="G191" s="61" t="str">
        <f t="shared" si="6"/>
        <v xml:space="preserve"> </v>
      </c>
      <c r="H191" s="63"/>
    </row>
    <row r="192" spans="1:8" s="24" customFormat="1" ht="12" customHeight="1">
      <c r="A192" s="56"/>
      <c r="B192" s="71">
        <v>10992562</v>
      </c>
      <c r="C192" s="58" t="s">
        <v>1377</v>
      </c>
      <c r="D192" s="72"/>
      <c r="E192" s="60"/>
      <c r="F192" s="61"/>
      <c r="G192" s="61" t="str">
        <f t="shared" si="6"/>
        <v xml:space="preserve"> </v>
      </c>
      <c r="H192" s="63"/>
    </row>
    <row r="193" spans="1:8" s="24" customFormat="1" ht="12" customHeight="1">
      <c r="A193" s="56"/>
      <c r="B193" s="71">
        <v>10992563</v>
      </c>
      <c r="C193" s="58" t="s">
        <v>1378</v>
      </c>
      <c r="D193" s="72"/>
      <c r="E193" s="60"/>
      <c r="F193" s="61"/>
      <c r="G193" s="61" t="str">
        <f t="shared" si="6"/>
        <v xml:space="preserve"> </v>
      </c>
      <c r="H193" s="63"/>
    </row>
    <row r="194" spans="1:8" s="24" customFormat="1" ht="12" customHeight="1">
      <c r="A194" s="56"/>
      <c r="B194" s="71">
        <v>10992564</v>
      </c>
      <c r="C194" s="58" t="s">
        <v>1379</v>
      </c>
      <c r="D194" s="72"/>
      <c r="E194" s="60"/>
      <c r="F194" s="61"/>
      <c r="G194" s="61" t="str">
        <f t="shared" si="6"/>
        <v xml:space="preserve"> </v>
      </c>
      <c r="H194" s="63"/>
    </row>
    <row r="195" spans="1:8" s="24" customFormat="1" ht="12" customHeight="1">
      <c r="A195" s="56"/>
      <c r="B195" s="71">
        <v>10992565</v>
      </c>
      <c r="C195" s="58" t="s">
        <v>1380</v>
      </c>
      <c r="D195" s="72"/>
      <c r="E195" s="60"/>
      <c r="F195" s="61"/>
      <c r="G195" s="61" t="str">
        <f t="shared" si="6"/>
        <v xml:space="preserve"> </v>
      </c>
      <c r="H195" s="63"/>
    </row>
    <row r="196" spans="1:8" s="24" customFormat="1" ht="12" customHeight="1">
      <c r="A196" s="56"/>
      <c r="B196" s="71">
        <v>10992566</v>
      </c>
      <c r="C196" s="58" t="s">
        <v>1381</v>
      </c>
      <c r="D196" s="72"/>
      <c r="E196" s="60"/>
      <c r="F196" s="61"/>
      <c r="G196" s="61" t="str">
        <f t="shared" si="6"/>
        <v xml:space="preserve"> </v>
      </c>
      <c r="H196" s="63"/>
    </row>
    <row r="197" spans="1:8" s="24" customFormat="1" ht="12" customHeight="1">
      <c r="A197" s="56"/>
      <c r="B197" s="71">
        <v>10992567</v>
      </c>
      <c r="C197" s="58" t="s">
        <v>1382</v>
      </c>
      <c r="D197" s="72"/>
      <c r="E197" s="60"/>
      <c r="F197" s="61"/>
      <c r="G197" s="61" t="str">
        <f t="shared" si="6"/>
        <v xml:space="preserve"> </v>
      </c>
      <c r="H197" s="63"/>
    </row>
    <row r="198" spans="1:8" s="24" customFormat="1" ht="12" customHeight="1">
      <c r="A198" s="56"/>
      <c r="B198" s="71">
        <v>10992568</v>
      </c>
      <c r="C198" s="58" t="s">
        <v>1383</v>
      </c>
      <c r="D198" s="72"/>
      <c r="E198" s="60"/>
      <c r="F198" s="61"/>
      <c r="G198" s="61" t="str">
        <f t="shared" si="6"/>
        <v xml:space="preserve"> </v>
      </c>
      <c r="H198" s="63"/>
    </row>
    <row r="199" spans="1:8" s="24" customFormat="1" ht="12" customHeight="1">
      <c r="A199" s="56"/>
      <c r="B199" s="71">
        <v>21023215</v>
      </c>
      <c r="C199" s="58" t="s">
        <v>1384</v>
      </c>
      <c r="D199" s="72"/>
      <c r="E199" s="60"/>
      <c r="F199" s="61"/>
      <c r="G199" s="61" t="str">
        <f t="shared" si="6"/>
        <v xml:space="preserve"> </v>
      </c>
      <c r="H199" s="63"/>
    </row>
    <row r="200" spans="1:8" s="24" customFormat="1" ht="12" customHeight="1">
      <c r="A200" s="56"/>
      <c r="B200" s="71">
        <v>21023216</v>
      </c>
      <c r="C200" s="58" t="s">
        <v>1385</v>
      </c>
      <c r="D200" s="72"/>
      <c r="E200" s="60"/>
      <c r="F200" s="61"/>
      <c r="G200" s="61" t="str">
        <f t="shared" si="6"/>
        <v xml:space="preserve"> </v>
      </c>
      <c r="H200" s="63"/>
    </row>
    <row r="201" spans="1:8" s="24" customFormat="1" ht="12" customHeight="1">
      <c r="A201" s="56"/>
      <c r="B201" s="71">
        <v>10992569</v>
      </c>
      <c r="C201" s="58" t="s">
        <v>1386</v>
      </c>
      <c r="D201" s="72"/>
      <c r="E201" s="60"/>
      <c r="F201" s="61"/>
      <c r="G201" s="61" t="str">
        <f t="shared" si="6"/>
        <v xml:space="preserve"> </v>
      </c>
      <c r="H201" s="63"/>
    </row>
    <row r="202" spans="1:8" s="24" customFormat="1" ht="12" customHeight="1">
      <c r="A202" s="56"/>
      <c r="B202" s="71">
        <v>10992570</v>
      </c>
      <c r="C202" s="58" t="s">
        <v>1387</v>
      </c>
      <c r="D202" s="72"/>
      <c r="E202" s="60"/>
      <c r="F202" s="61"/>
      <c r="G202" s="61" t="str">
        <f t="shared" si="6"/>
        <v xml:space="preserve"> </v>
      </c>
      <c r="H202" s="63"/>
    </row>
    <row r="203" spans="1:8" s="24" customFormat="1" ht="12" customHeight="1">
      <c r="A203" s="56"/>
      <c r="B203" s="71">
        <v>10992571</v>
      </c>
      <c r="C203" s="58" t="s">
        <v>1388</v>
      </c>
      <c r="D203" s="72"/>
      <c r="E203" s="60"/>
      <c r="F203" s="61"/>
      <c r="G203" s="61" t="str">
        <f t="shared" si="6"/>
        <v xml:space="preserve"> </v>
      </c>
      <c r="H203" s="63"/>
    </row>
    <row r="204" spans="1:8" s="24" customFormat="1" ht="12" customHeight="1">
      <c r="A204" s="56"/>
      <c r="B204" s="71">
        <v>10992572</v>
      </c>
      <c r="C204" s="58" t="s">
        <v>1389</v>
      </c>
      <c r="D204" s="72"/>
      <c r="E204" s="60"/>
      <c r="F204" s="61"/>
      <c r="G204" s="61" t="str">
        <f t="shared" si="6"/>
        <v xml:space="preserve"> </v>
      </c>
      <c r="H204" s="63"/>
    </row>
    <row r="205" spans="1:8" s="24" customFormat="1" ht="12" customHeight="1">
      <c r="A205" s="56"/>
      <c r="B205" s="71">
        <v>10992573</v>
      </c>
      <c r="C205" s="58" t="s">
        <v>1390</v>
      </c>
      <c r="D205" s="72"/>
      <c r="E205" s="60"/>
      <c r="F205" s="61"/>
      <c r="G205" s="61" t="str">
        <f t="shared" si="6"/>
        <v xml:space="preserve"> </v>
      </c>
      <c r="H205" s="63"/>
    </row>
    <row r="206" spans="1:8" s="24" customFormat="1" ht="12" customHeight="1">
      <c r="A206" s="56"/>
      <c r="B206" s="71">
        <v>10992574</v>
      </c>
      <c r="C206" s="58" t="s">
        <v>1391</v>
      </c>
      <c r="D206" s="72"/>
      <c r="E206" s="60"/>
      <c r="F206" s="61"/>
      <c r="G206" s="61" t="str">
        <f t="shared" si="6"/>
        <v xml:space="preserve"> </v>
      </c>
      <c r="H206" s="63"/>
    </row>
    <row r="207" spans="1:8" s="24" customFormat="1" ht="12" customHeight="1">
      <c r="A207" s="56"/>
      <c r="B207" s="71">
        <v>10992575</v>
      </c>
      <c r="C207" s="58" t="s">
        <v>1392</v>
      </c>
      <c r="D207" s="72"/>
      <c r="E207" s="60"/>
      <c r="F207" s="61"/>
      <c r="G207" s="61" t="str">
        <f t="shared" si="6"/>
        <v xml:space="preserve"> </v>
      </c>
      <c r="H207" s="63"/>
    </row>
    <row r="208" spans="1:8" s="24" customFormat="1" ht="12" customHeight="1">
      <c r="A208" s="56"/>
      <c r="B208" s="71">
        <v>10992576</v>
      </c>
      <c r="C208" s="58" t="s">
        <v>1393</v>
      </c>
      <c r="D208" s="72"/>
      <c r="E208" s="60"/>
      <c r="F208" s="61"/>
      <c r="G208" s="61" t="str">
        <f t="shared" si="6"/>
        <v xml:space="preserve"> </v>
      </c>
      <c r="H208" s="63"/>
    </row>
    <row r="209" spans="1:8" s="24" customFormat="1" ht="12" customHeight="1">
      <c r="A209" s="56"/>
      <c r="B209" s="71">
        <v>10992577</v>
      </c>
      <c r="C209" s="58" t="s">
        <v>1394</v>
      </c>
      <c r="D209" s="72"/>
      <c r="E209" s="60"/>
      <c r="F209" s="61"/>
      <c r="G209" s="61" t="str">
        <f t="shared" si="6"/>
        <v xml:space="preserve"> </v>
      </c>
      <c r="H209" s="63"/>
    </row>
    <row r="210" spans="1:8" s="24" customFormat="1" ht="12" customHeight="1">
      <c r="A210" s="56"/>
      <c r="B210" s="71">
        <v>10992578</v>
      </c>
      <c r="C210" s="58" t="s">
        <v>1395</v>
      </c>
      <c r="D210" s="72"/>
      <c r="E210" s="60"/>
      <c r="F210" s="61"/>
      <c r="G210" s="61" t="str">
        <f t="shared" si="6"/>
        <v xml:space="preserve"> </v>
      </c>
      <c r="H210" s="63"/>
    </row>
    <row r="211" spans="1:8" s="24" customFormat="1" ht="12" customHeight="1">
      <c r="A211" s="56"/>
      <c r="B211" s="71">
        <v>21023217</v>
      </c>
      <c r="C211" s="58" t="s">
        <v>1396</v>
      </c>
      <c r="D211" s="72"/>
      <c r="E211" s="60"/>
      <c r="F211" s="61"/>
      <c r="G211" s="61" t="str">
        <f t="shared" si="6"/>
        <v xml:space="preserve"> </v>
      </c>
      <c r="H211" s="63"/>
    </row>
    <row r="212" spans="1:8" s="24" customFormat="1" ht="12" customHeight="1">
      <c r="A212" s="56"/>
      <c r="B212" s="71">
        <v>21023218</v>
      </c>
      <c r="C212" s="58" t="s">
        <v>1397</v>
      </c>
      <c r="D212" s="72"/>
      <c r="E212" s="60"/>
      <c r="F212" s="61"/>
      <c r="G212" s="61" t="str">
        <f t="shared" si="6"/>
        <v xml:space="preserve"> </v>
      </c>
      <c r="H212" s="63"/>
    </row>
    <row r="213" spans="1:8" s="24" customFormat="1" ht="12" customHeight="1">
      <c r="A213" s="56"/>
      <c r="B213" s="113" t="s">
        <v>1398</v>
      </c>
      <c r="C213" s="113"/>
      <c r="D213" s="113"/>
      <c r="E213" s="113"/>
      <c r="F213" s="113"/>
      <c r="G213" s="113"/>
      <c r="H213" s="63"/>
    </row>
    <row r="214" spans="1:8" s="24" customFormat="1" ht="12" customHeight="1">
      <c r="A214" s="56"/>
      <c r="B214" s="71">
        <v>10666573</v>
      </c>
      <c r="C214" s="58" t="s">
        <v>1399</v>
      </c>
      <c r="D214" s="72"/>
      <c r="E214" s="60"/>
      <c r="F214" s="61"/>
      <c r="G214" s="61" t="str">
        <f t="shared" si="6"/>
        <v xml:space="preserve"> </v>
      </c>
      <c r="H214" s="63"/>
    </row>
    <row r="215" spans="1:8" s="24" customFormat="1" ht="12" customHeight="1">
      <c r="A215" s="56"/>
      <c r="B215" s="71">
        <v>10666576</v>
      </c>
      <c r="C215" s="58" t="s">
        <v>1400</v>
      </c>
      <c r="D215" s="72"/>
      <c r="E215" s="60"/>
      <c r="F215" s="61"/>
      <c r="G215" s="61" t="str">
        <f t="shared" si="6"/>
        <v xml:space="preserve"> </v>
      </c>
      <c r="H215" s="63"/>
    </row>
    <row r="216" spans="1:8" s="24" customFormat="1" ht="12" customHeight="1">
      <c r="A216" s="56"/>
      <c r="B216" s="71">
        <v>10666588</v>
      </c>
      <c r="C216" s="58" t="s">
        <v>1401</v>
      </c>
      <c r="D216" s="72"/>
      <c r="E216" s="60"/>
      <c r="F216" s="61"/>
      <c r="G216" s="61" t="str">
        <f t="shared" ref="G216:G279" si="7">IF(F216=" "," ",IF(ISBLANK(E216)," ",E216*F216))</f>
        <v xml:space="preserve"> </v>
      </c>
      <c r="H216" s="63"/>
    </row>
    <row r="217" spans="1:8" s="24" customFormat="1" ht="12" customHeight="1">
      <c r="A217" s="56"/>
      <c r="B217" s="71">
        <v>10666599</v>
      </c>
      <c r="C217" s="58" t="s">
        <v>1402</v>
      </c>
      <c r="D217" s="72"/>
      <c r="E217" s="60"/>
      <c r="F217" s="61"/>
      <c r="G217" s="61" t="str">
        <f t="shared" si="7"/>
        <v xml:space="preserve"> </v>
      </c>
      <c r="H217" s="63"/>
    </row>
    <row r="218" spans="1:8" s="24" customFormat="1" ht="12" customHeight="1">
      <c r="A218" s="56"/>
      <c r="B218" s="71">
        <v>10669891</v>
      </c>
      <c r="C218" s="58" t="s">
        <v>1403</v>
      </c>
      <c r="D218" s="72"/>
      <c r="E218" s="60"/>
      <c r="F218" s="61"/>
      <c r="G218" s="61" t="str">
        <f t="shared" si="7"/>
        <v xml:space="preserve"> </v>
      </c>
      <c r="H218" s="63"/>
    </row>
    <row r="219" spans="1:8" s="24" customFormat="1" ht="12" customHeight="1">
      <c r="A219" s="56"/>
      <c r="B219" s="71">
        <v>10669894</v>
      </c>
      <c r="C219" s="58" t="s">
        <v>1404</v>
      </c>
      <c r="D219" s="72"/>
      <c r="E219" s="60"/>
      <c r="F219" s="61"/>
      <c r="G219" s="61" t="str">
        <f t="shared" si="7"/>
        <v xml:space="preserve"> </v>
      </c>
      <c r="H219" s="63"/>
    </row>
    <row r="220" spans="1:8" s="24" customFormat="1" ht="12" customHeight="1">
      <c r="A220" s="56"/>
      <c r="B220" s="71">
        <v>10669897</v>
      </c>
      <c r="C220" s="58" t="s">
        <v>1405</v>
      </c>
      <c r="D220" s="72"/>
      <c r="E220" s="60"/>
      <c r="F220" s="61"/>
      <c r="G220" s="61" t="str">
        <f t="shared" si="7"/>
        <v xml:space="preserve"> </v>
      </c>
      <c r="H220" s="63"/>
    </row>
    <row r="221" spans="1:8" s="24" customFormat="1" ht="12" customHeight="1">
      <c r="A221" s="56"/>
      <c r="B221" s="71">
        <v>10669900</v>
      </c>
      <c r="C221" s="58" t="s">
        <v>1406</v>
      </c>
      <c r="D221" s="72"/>
      <c r="E221" s="60"/>
      <c r="F221" s="61"/>
      <c r="G221" s="61" t="str">
        <f t="shared" si="7"/>
        <v xml:space="preserve"> </v>
      </c>
      <c r="H221" s="63"/>
    </row>
    <row r="222" spans="1:8" s="24" customFormat="1" ht="12" customHeight="1">
      <c r="A222" s="56"/>
      <c r="B222" s="71">
        <v>10666572</v>
      </c>
      <c r="C222" s="58" t="s">
        <v>1407</v>
      </c>
      <c r="D222" s="72"/>
      <c r="E222" s="60"/>
      <c r="F222" s="61"/>
      <c r="G222" s="61" t="str">
        <f t="shared" si="7"/>
        <v xml:space="preserve"> </v>
      </c>
      <c r="H222" s="63"/>
    </row>
    <row r="223" spans="1:8" s="24" customFormat="1" ht="12" customHeight="1">
      <c r="A223" s="56"/>
      <c r="B223" s="71">
        <v>10666575</v>
      </c>
      <c r="C223" s="58" t="s">
        <v>1408</v>
      </c>
      <c r="D223" s="72"/>
      <c r="E223" s="60"/>
      <c r="F223" s="61"/>
      <c r="G223" s="61" t="str">
        <f t="shared" si="7"/>
        <v xml:space="preserve"> </v>
      </c>
      <c r="H223" s="63"/>
    </row>
    <row r="224" spans="1:8" s="24" customFormat="1" ht="12" customHeight="1">
      <c r="A224" s="56"/>
      <c r="B224" s="71">
        <v>10666578</v>
      </c>
      <c r="C224" s="58" t="s">
        <v>1409</v>
      </c>
      <c r="D224" s="72"/>
      <c r="E224" s="60"/>
      <c r="F224" s="61"/>
      <c r="G224" s="61" t="str">
        <f t="shared" si="7"/>
        <v xml:space="preserve"> </v>
      </c>
      <c r="H224" s="63"/>
    </row>
    <row r="225" spans="1:8" s="24" customFormat="1" ht="12" customHeight="1">
      <c r="A225" s="56"/>
      <c r="B225" s="71">
        <v>10666590</v>
      </c>
      <c r="C225" s="58" t="s">
        <v>1410</v>
      </c>
      <c r="D225" s="72"/>
      <c r="E225" s="60"/>
      <c r="F225" s="61"/>
      <c r="G225" s="61" t="str">
        <f t="shared" si="7"/>
        <v xml:space="preserve"> </v>
      </c>
      <c r="H225" s="63"/>
    </row>
    <row r="226" spans="1:8" s="24" customFormat="1" ht="12" customHeight="1">
      <c r="A226" s="56"/>
      <c r="B226" s="71">
        <v>10666601</v>
      </c>
      <c r="C226" s="58" t="s">
        <v>1411</v>
      </c>
      <c r="D226" s="72"/>
      <c r="E226" s="60"/>
      <c r="F226" s="61"/>
      <c r="G226" s="61" t="str">
        <f t="shared" si="7"/>
        <v xml:space="preserve"> </v>
      </c>
      <c r="H226" s="63"/>
    </row>
    <row r="227" spans="1:8" s="24" customFormat="1" ht="12" customHeight="1">
      <c r="A227" s="56"/>
      <c r="B227" s="71">
        <v>10669893</v>
      </c>
      <c r="C227" s="58" t="s">
        <v>1412</v>
      </c>
      <c r="D227" s="72"/>
      <c r="E227" s="60"/>
      <c r="F227" s="61"/>
      <c r="G227" s="61" t="str">
        <f t="shared" si="7"/>
        <v xml:space="preserve"> </v>
      </c>
      <c r="H227" s="63"/>
    </row>
    <row r="228" spans="1:8" s="24" customFormat="1" ht="12" customHeight="1">
      <c r="A228" s="56"/>
      <c r="B228" s="71">
        <v>10669896</v>
      </c>
      <c r="C228" s="58" t="s">
        <v>1413</v>
      </c>
      <c r="D228" s="72"/>
      <c r="E228" s="60"/>
      <c r="F228" s="61"/>
      <c r="G228" s="61" t="str">
        <f t="shared" si="7"/>
        <v xml:space="preserve"> </v>
      </c>
      <c r="H228" s="63"/>
    </row>
    <row r="229" spans="1:8" s="24" customFormat="1" ht="12" customHeight="1">
      <c r="A229" s="56"/>
      <c r="B229" s="71">
        <v>10669899</v>
      </c>
      <c r="C229" s="58" t="s">
        <v>1414</v>
      </c>
      <c r="D229" s="72"/>
      <c r="E229" s="60"/>
      <c r="F229" s="61"/>
      <c r="G229" s="61" t="str">
        <f t="shared" si="7"/>
        <v xml:space="preserve"> </v>
      </c>
      <c r="H229" s="63"/>
    </row>
    <row r="230" spans="1:8" s="24" customFormat="1" ht="12" customHeight="1">
      <c r="A230" s="56"/>
      <c r="B230" s="71">
        <v>10666571</v>
      </c>
      <c r="C230" s="58" t="s">
        <v>1415</v>
      </c>
      <c r="D230" s="72"/>
      <c r="E230" s="60"/>
      <c r="F230" s="61"/>
      <c r="G230" s="61" t="str">
        <f t="shared" si="7"/>
        <v xml:space="preserve"> </v>
      </c>
      <c r="H230" s="63"/>
    </row>
    <row r="231" spans="1:8" s="24" customFormat="1" ht="12" customHeight="1">
      <c r="A231" s="56"/>
      <c r="B231" s="71">
        <v>10666574</v>
      </c>
      <c r="C231" s="58" t="s">
        <v>1416</v>
      </c>
      <c r="D231" s="72"/>
      <c r="E231" s="60"/>
      <c r="F231" s="61"/>
      <c r="G231" s="61" t="str">
        <f t="shared" si="7"/>
        <v xml:space="preserve"> </v>
      </c>
      <c r="H231" s="63"/>
    </row>
    <row r="232" spans="1:8" s="24" customFormat="1" ht="12" customHeight="1">
      <c r="A232" s="56"/>
      <c r="B232" s="71">
        <v>10666577</v>
      </c>
      <c r="C232" s="58" t="s">
        <v>1417</v>
      </c>
      <c r="D232" s="72"/>
      <c r="E232" s="60"/>
      <c r="F232" s="61"/>
      <c r="G232" s="61" t="str">
        <f t="shared" si="7"/>
        <v xml:space="preserve"> </v>
      </c>
      <c r="H232" s="63"/>
    </row>
    <row r="233" spans="1:8" s="24" customFormat="1" ht="12" customHeight="1">
      <c r="A233" s="56"/>
      <c r="B233" s="71">
        <v>10666589</v>
      </c>
      <c r="C233" s="58" t="s">
        <v>1418</v>
      </c>
      <c r="D233" s="72"/>
      <c r="E233" s="60"/>
      <c r="F233" s="61"/>
      <c r="G233" s="61" t="str">
        <f t="shared" si="7"/>
        <v xml:space="preserve"> </v>
      </c>
      <c r="H233" s="63"/>
    </row>
    <row r="234" spans="1:8" s="24" customFormat="1" ht="12" customHeight="1">
      <c r="A234" s="56"/>
      <c r="B234" s="71">
        <v>10666600</v>
      </c>
      <c r="C234" s="58" t="s">
        <v>1419</v>
      </c>
      <c r="D234" s="72"/>
      <c r="E234" s="60"/>
      <c r="F234" s="61"/>
      <c r="G234" s="61" t="str">
        <f t="shared" si="7"/>
        <v xml:space="preserve"> </v>
      </c>
      <c r="H234" s="63"/>
    </row>
    <row r="235" spans="1:8" s="24" customFormat="1" ht="12" customHeight="1">
      <c r="A235" s="56"/>
      <c r="B235" s="71">
        <v>10669892</v>
      </c>
      <c r="C235" s="58" t="s">
        <v>1420</v>
      </c>
      <c r="D235" s="72"/>
      <c r="E235" s="60"/>
      <c r="F235" s="61"/>
      <c r="G235" s="61" t="str">
        <f t="shared" si="7"/>
        <v xml:space="preserve"> </v>
      </c>
      <c r="H235" s="63"/>
    </row>
    <row r="236" spans="1:8" s="24" customFormat="1" ht="12" customHeight="1">
      <c r="A236" s="56"/>
      <c r="B236" s="71">
        <v>10669895</v>
      </c>
      <c r="C236" s="58" t="s">
        <v>1421</v>
      </c>
      <c r="D236" s="72"/>
      <c r="E236" s="60"/>
      <c r="F236" s="61"/>
      <c r="G236" s="61" t="str">
        <f t="shared" si="7"/>
        <v xml:space="preserve"> </v>
      </c>
      <c r="H236" s="63"/>
    </row>
    <row r="237" spans="1:8" s="24" customFormat="1" ht="12" customHeight="1">
      <c r="A237" s="56"/>
      <c r="B237" s="71">
        <v>10669898</v>
      </c>
      <c r="C237" s="58" t="s">
        <v>1422</v>
      </c>
      <c r="D237" s="72"/>
      <c r="E237" s="60"/>
      <c r="F237" s="61"/>
      <c r="G237" s="61" t="str">
        <f t="shared" si="7"/>
        <v xml:space="preserve"> </v>
      </c>
      <c r="H237" s="63"/>
    </row>
    <row r="238" spans="1:8" s="24" customFormat="1" ht="12" customHeight="1">
      <c r="A238" s="56"/>
      <c r="B238" s="113" t="s">
        <v>1423</v>
      </c>
      <c r="C238" s="113"/>
      <c r="D238" s="113"/>
      <c r="E238" s="113"/>
      <c r="F238" s="113"/>
      <c r="G238" s="113"/>
      <c r="H238" s="63"/>
    </row>
    <row r="239" spans="1:8" s="24" customFormat="1" ht="12" customHeight="1">
      <c r="A239" s="56"/>
      <c r="B239" s="71">
        <v>10605571</v>
      </c>
      <c r="C239" s="58" t="s">
        <v>1424</v>
      </c>
      <c r="D239" s="72"/>
      <c r="E239" s="60"/>
      <c r="F239" s="61"/>
      <c r="G239" s="61" t="str">
        <f t="shared" si="7"/>
        <v xml:space="preserve"> </v>
      </c>
      <c r="H239" s="63"/>
    </row>
    <row r="240" spans="1:8" s="24" customFormat="1" ht="12" customHeight="1">
      <c r="A240" s="56"/>
      <c r="B240" s="71">
        <v>10605575</v>
      </c>
      <c r="C240" s="58" t="s">
        <v>1425</v>
      </c>
      <c r="D240" s="72"/>
      <c r="E240" s="60"/>
      <c r="F240" s="61"/>
      <c r="G240" s="61" t="str">
        <f t="shared" si="7"/>
        <v xml:space="preserve"> </v>
      </c>
      <c r="H240" s="63"/>
    </row>
    <row r="241" spans="1:8" s="24" customFormat="1" ht="12" customHeight="1">
      <c r="A241" s="56"/>
      <c r="B241" s="71">
        <v>10605572</v>
      </c>
      <c r="C241" s="58" t="s">
        <v>1426</v>
      </c>
      <c r="D241" s="72"/>
      <c r="E241" s="60"/>
      <c r="F241" s="61"/>
      <c r="G241" s="61" t="str">
        <f t="shared" si="7"/>
        <v xml:space="preserve"> </v>
      </c>
      <c r="H241" s="63"/>
    </row>
    <row r="242" spans="1:8" s="24" customFormat="1" ht="12" customHeight="1">
      <c r="A242" s="56"/>
      <c r="B242" s="71">
        <v>10605576</v>
      </c>
      <c r="C242" s="58" t="s">
        <v>1427</v>
      </c>
      <c r="D242" s="72"/>
      <c r="E242" s="60"/>
      <c r="F242" s="61"/>
      <c r="G242" s="61" t="str">
        <f t="shared" si="7"/>
        <v xml:space="preserve"> </v>
      </c>
      <c r="H242" s="63"/>
    </row>
    <row r="243" spans="1:8" s="24" customFormat="1" ht="12" customHeight="1">
      <c r="A243" s="56"/>
      <c r="B243" s="71">
        <v>10605573</v>
      </c>
      <c r="C243" s="58" t="s">
        <v>1428</v>
      </c>
      <c r="D243" s="72"/>
      <c r="E243" s="60"/>
      <c r="F243" s="61"/>
      <c r="G243" s="61" t="str">
        <f t="shared" si="7"/>
        <v xml:space="preserve"> </v>
      </c>
      <c r="H243" s="63"/>
    </row>
    <row r="244" spans="1:8" s="24" customFormat="1" ht="12" customHeight="1">
      <c r="A244" s="56"/>
      <c r="B244" s="71">
        <v>10605577</v>
      </c>
      <c r="C244" s="58" t="s">
        <v>1429</v>
      </c>
      <c r="D244" s="72"/>
      <c r="E244" s="60"/>
      <c r="F244" s="61"/>
      <c r="G244" s="61" t="str">
        <f t="shared" si="7"/>
        <v xml:space="preserve"> </v>
      </c>
      <c r="H244" s="63"/>
    </row>
    <row r="245" spans="1:8" s="24" customFormat="1" ht="12" customHeight="1">
      <c r="A245" s="56"/>
      <c r="B245" s="71">
        <v>10605574</v>
      </c>
      <c r="C245" s="58" t="s">
        <v>1430</v>
      </c>
      <c r="D245" s="72"/>
      <c r="E245" s="60"/>
      <c r="F245" s="61"/>
      <c r="G245" s="61" t="str">
        <f t="shared" si="7"/>
        <v xml:space="preserve"> </v>
      </c>
      <c r="H245" s="63"/>
    </row>
    <row r="246" spans="1:8" s="24" customFormat="1" ht="12" customHeight="1">
      <c r="A246" s="56"/>
      <c r="B246" s="71">
        <v>10605578</v>
      </c>
      <c r="C246" s="58" t="s">
        <v>1431</v>
      </c>
      <c r="D246" s="72"/>
      <c r="E246" s="60"/>
      <c r="F246" s="61"/>
      <c r="G246" s="61" t="str">
        <f t="shared" si="7"/>
        <v xml:space="preserve"> </v>
      </c>
      <c r="H246" s="63"/>
    </row>
    <row r="247" spans="1:8" s="24" customFormat="1" ht="12" customHeight="1">
      <c r="A247" s="56"/>
      <c r="B247" s="71">
        <v>10605559</v>
      </c>
      <c r="C247" s="58" t="s">
        <v>1432</v>
      </c>
      <c r="D247" s="72"/>
      <c r="E247" s="60"/>
      <c r="F247" s="61"/>
      <c r="G247" s="61" t="str">
        <f t="shared" si="7"/>
        <v xml:space="preserve"> </v>
      </c>
      <c r="H247" s="63"/>
    </row>
    <row r="248" spans="1:8" s="24" customFormat="1" ht="12" customHeight="1">
      <c r="A248" s="56"/>
      <c r="B248" s="71">
        <v>10605567</v>
      </c>
      <c r="C248" s="58" t="s">
        <v>1433</v>
      </c>
      <c r="D248" s="72"/>
      <c r="E248" s="60"/>
      <c r="F248" s="61"/>
      <c r="G248" s="61" t="str">
        <f t="shared" si="7"/>
        <v xml:space="preserve"> </v>
      </c>
      <c r="H248" s="63"/>
    </row>
    <row r="249" spans="1:8" s="24" customFormat="1" ht="12" customHeight="1">
      <c r="A249" s="56"/>
      <c r="B249" s="71">
        <v>10605561</v>
      </c>
      <c r="C249" s="58" t="s">
        <v>1434</v>
      </c>
      <c r="D249" s="72"/>
      <c r="E249" s="60"/>
      <c r="F249" s="61"/>
      <c r="G249" s="61" t="str">
        <f t="shared" si="7"/>
        <v xml:space="preserve"> </v>
      </c>
      <c r="H249" s="63"/>
    </row>
    <row r="250" spans="1:8" s="24" customFormat="1" ht="12" customHeight="1">
      <c r="A250" s="56"/>
      <c r="B250" s="71">
        <v>10605568</v>
      </c>
      <c r="C250" s="58" t="s">
        <v>1435</v>
      </c>
      <c r="D250" s="72"/>
      <c r="E250" s="60"/>
      <c r="F250" s="61"/>
      <c r="G250" s="61" t="str">
        <f t="shared" si="7"/>
        <v xml:space="preserve"> </v>
      </c>
      <c r="H250" s="63"/>
    </row>
    <row r="251" spans="1:8" s="24" customFormat="1" ht="12" customHeight="1">
      <c r="A251" s="56"/>
      <c r="B251" s="71">
        <v>10605563</v>
      </c>
      <c r="C251" s="58" t="s">
        <v>1436</v>
      </c>
      <c r="D251" s="72"/>
      <c r="E251" s="60"/>
      <c r="F251" s="61"/>
      <c r="G251" s="61" t="str">
        <f t="shared" si="7"/>
        <v xml:space="preserve"> </v>
      </c>
      <c r="H251" s="63"/>
    </row>
    <row r="252" spans="1:8" s="24" customFormat="1" ht="12" customHeight="1">
      <c r="A252" s="56"/>
      <c r="B252" s="71">
        <v>10605569</v>
      </c>
      <c r="C252" s="58" t="s">
        <v>1437</v>
      </c>
      <c r="D252" s="72"/>
      <c r="E252" s="60"/>
      <c r="F252" s="61"/>
      <c r="G252" s="61" t="str">
        <f t="shared" si="7"/>
        <v xml:space="preserve"> </v>
      </c>
      <c r="H252" s="63"/>
    </row>
    <row r="253" spans="1:8" s="24" customFormat="1" ht="12" customHeight="1">
      <c r="A253" s="56"/>
      <c r="B253" s="71">
        <v>10605565</v>
      </c>
      <c r="C253" s="58" t="s">
        <v>1438</v>
      </c>
      <c r="D253" s="72"/>
      <c r="E253" s="60"/>
      <c r="F253" s="61"/>
      <c r="G253" s="61" t="str">
        <f t="shared" si="7"/>
        <v xml:space="preserve"> </v>
      </c>
      <c r="H253" s="63"/>
    </row>
    <row r="254" spans="1:8" s="24" customFormat="1" ht="12" customHeight="1">
      <c r="A254" s="56"/>
      <c r="B254" s="71">
        <v>10605570</v>
      </c>
      <c r="C254" s="58" t="s">
        <v>1439</v>
      </c>
      <c r="D254" s="72"/>
      <c r="E254" s="60"/>
      <c r="F254" s="61"/>
      <c r="G254" s="61" t="str">
        <f t="shared" si="7"/>
        <v xml:space="preserve"> </v>
      </c>
      <c r="H254" s="63"/>
    </row>
    <row r="255" spans="1:8" s="24" customFormat="1" ht="12" customHeight="1">
      <c r="A255" s="56"/>
      <c r="B255" s="71">
        <v>10605579</v>
      </c>
      <c r="C255" s="58" t="s">
        <v>1440</v>
      </c>
      <c r="D255" s="72"/>
      <c r="E255" s="60"/>
      <c r="F255" s="61"/>
      <c r="G255" s="61" t="str">
        <f t="shared" si="7"/>
        <v xml:space="preserve"> </v>
      </c>
      <c r="H255" s="63"/>
    </row>
    <row r="256" spans="1:8" s="24" customFormat="1" ht="12" customHeight="1">
      <c r="A256" s="56"/>
      <c r="B256" s="71">
        <v>10605582</v>
      </c>
      <c r="C256" s="58" t="s">
        <v>1441</v>
      </c>
      <c r="D256" s="72"/>
      <c r="E256" s="60"/>
      <c r="F256" s="61"/>
      <c r="G256" s="61" t="str">
        <f t="shared" si="7"/>
        <v xml:space="preserve"> </v>
      </c>
      <c r="H256" s="63"/>
    </row>
    <row r="257" spans="1:8" s="24" customFormat="1" ht="12" customHeight="1">
      <c r="A257" s="56"/>
      <c r="B257" s="71">
        <v>10605580</v>
      </c>
      <c r="C257" s="58" t="s">
        <v>1442</v>
      </c>
      <c r="D257" s="72"/>
      <c r="E257" s="60"/>
      <c r="F257" s="61"/>
      <c r="G257" s="61" t="str">
        <f t="shared" si="7"/>
        <v xml:space="preserve"> </v>
      </c>
      <c r="H257" s="63"/>
    </row>
    <row r="258" spans="1:8" s="24" customFormat="1" ht="12" customHeight="1">
      <c r="A258" s="56"/>
      <c r="B258" s="71">
        <v>10605583</v>
      </c>
      <c r="C258" s="58" t="s">
        <v>1443</v>
      </c>
      <c r="D258" s="72"/>
      <c r="E258" s="60"/>
      <c r="F258" s="61"/>
      <c r="G258" s="61" t="str">
        <f t="shared" si="7"/>
        <v xml:space="preserve"> </v>
      </c>
      <c r="H258" s="63"/>
    </row>
    <row r="259" spans="1:8" s="24" customFormat="1" ht="12" customHeight="1">
      <c r="A259" s="56"/>
      <c r="B259" s="71">
        <v>10667568</v>
      </c>
      <c r="C259" s="58" t="s">
        <v>1444</v>
      </c>
      <c r="D259" s="72"/>
      <c r="E259" s="60"/>
      <c r="F259" s="61"/>
      <c r="G259" s="61" t="str">
        <f t="shared" si="7"/>
        <v xml:space="preserve"> </v>
      </c>
      <c r="H259" s="63"/>
    </row>
    <row r="260" spans="1:8" s="24" customFormat="1" ht="12" customHeight="1">
      <c r="A260" s="56"/>
      <c r="B260" s="71">
        <v>10605584</v>
      </c>
      <c r="C260" s="58" t="s">
        <v>1445</v>
      </c>
      <c r="D260" s="72"/>
      <c r="E260" s="60"/>
      <c r="F260" s="61"/>
      <c r="G260" s="61" t="str">
        <f t="shared" si="7"/>
        <v xml:space="preserve"> </v>
      </c>
      <c r="H260" s="63"/>
    </row>
    <row r="261" spans="1:8" s="24" customFormat="1" ht="12" customHeight="1">
      <c r="A261" s="56"/>
      <c r="B261" s="71">
        <v>10605581</v>
      </c>
      <c r="C261" s="58" t="s">
        <v>1446</v>
      </c>
      <c r="D261" s="72"/>
      <c r="E261" s="60"/>
      <c r="F261" s="61"/>
      <c r="G261" s="61" t="str">
        <f t="shared" si="7"/>
        <v xml:space="preserve"> </v>
      </c>
      <c r="H261" s="63"/>
    </row>
    <row r="262" spans="1:8" s="24" customFormat="1" ht="12" customHeight="1">
      <c r="A262" s="56"/>
      <c r="B262" s="71">
        <v>10605585</v>
      </c>
      <c r="C262" s="58" t="s">
        <v>1447</v>
      </c>
      <c r="D262" s="72"/>
      <c r="E262" s="60"/>
      <c r="F262" s="61"/>
      <c r="G262" s="61" t="str">
        <f t="shared" si="7"/>
        <v xml:space="preserve"> </v>
      </c>
      <c r="H262" s="63"/>
    </row>
    <row r="263" spans="1:8" s="24" customFormat="1" ht="12" customHeight="1">
      <c r="A263" s="56"/>
      <c r="B263" s="113" t="s">
        <v>1448</v>
      </c>
      <c r="C263" s="113"/>
      <c r="D263" s="113"/>
      <c r="E263" s="113"/>
      <c r="F263" s="113"/>
      <c r="G263" s="113"/>
      <c r="H263" s="63"/>
    </row>
    <row r="264" spans="1:8" s="24" customFormat="1" ht="12" customHeight="1">
      <c r="A264" s="56"/>
      <c r="B264" s="71">
        <v>10986940</v>
      </c>
      <c r="C264" s="58" t="s">
        <v>1449</v>
      </c>
      <c r="D264" s="72"/>
      <c r="E264" s="60"/>
      <c r="F264" s="61"/>
      <c r="G264" s="61" t="str">
        <f t="shared" si="7"/>
        <v xml:space="preserve"> </v>
      </c>
      <c r="H264" s="63"/>
    </row>
    <row r="265" spans="1:8" s="24" customFormat="1" ht="12" customHeight="1">
      <c r="A265" s="56"/>
      <c r="B265" s="71">
        <v>10986941</v>
      </c>
      <c r="C265" s="58" t="s">
        <v>1450</v>
      </c>
      <c r="D265" s="72"/>
      <c r="E265" s="60"/>
      <c r="F265" s="61"/>
      <c r="G265" s="61" t="str">
        <f t="shared" si="7"/>
        <v xml:space="preserve"> </v>
      </c>
      <c r="H265" s="63"/>
    </row>
    <row r="266" spans="1:8" s="24" customFormat="1" ht="12" customHeight="1">
      <c r="A266" s="56"/>
      <c r="B266" s="71">
        <v>10986942</v>
      </c>
      <c r="C266" s="58" t="s">
        <v>1451</v>
      </c>
      <c r="D266" s="72"/>
      <c r="E266" s="60"/>
      <c r="F266" s="61"/>
      <c r="G266" s="61" t="str">
        <f t="shared" si="7"/>
        <v xml:space="preserve"> </v>
      </c>
      <c r="H266" s="63"/>
    </row>
    <row r="267" spans="1:8" s="24" customFormat="1" ht="12" customHeight="1">
      <c r="A267" s="56"/>
      <c r="B267" s="71">
        <v>10986943</v>
      </c>
      <c r="C267" s="58" t="s">
        <v>1452</v>
      </c>
      <c r="D267" s="72"/>
      <c r="E267" s="60"/>
      <c r="F267" s="61"/>
      <c r="G267" s="61" t="str">
        <f t="shared" si="7"/>
        <v xml:space="preserve"> </v>
      </c>
      <c r="H267" s="63"/>
    </row>
    <row r="268" spans="1:8" s="24" customFormat="1" ht="12" customHeight="1">
      <c r="A268" s="56"/>
      <c r="B268" s="71">
        <v>10986944</v>
      </c>
      <c r="C268" s="58" t="s">
        <v>1453</v>
      </c>
      <c r="D268" s="72"/>
      <c r="E268" s="60"/>
      <c r="F268" s="61"/>
      <c r="G268" s="61" t="str">
        <f t="shared" si="7"/>
        <v xml:space="preserve"> </v>
      </c>
      <c r="H268" s="63"/>
    </row>
    <row r="269" spans="1:8" s="24" customFormat="1" ht="12" customHeight="1">
      <c r="A269" s="56"/>
      <c r="B269" s="71">
        <v>10986945</v>
      </c>
      <c r="C269" s="58" t="s">
        <v>1454</v>
      </c>
      <c r="D269" s="72"/>
      <c r="E269" s="60"/>
      <c r="F269" s="61"/>
      <c r="G269" s="61" t="str">
        <f t="shared" si="7"/>
        <v xml:space="preserve"> </v>
      </c>
      <c r="H269" s="63"/>
    </row>
    <row r="270" spans="1:8" s="24" customFormat="1" ht="12" customHeight="1">
      <c r="A270" s="56"/>
      <c r="B270" s="71">
        <v>10986946</v>
      </c>
      <c r="C270" s="58" t="s">
        <v>1455</v>
      </c>
      <c r="D270" s="72"/>
      <c r="E270" s="60"/>
      <c r="F270" s="61"/>
      <c r="G270" s="61" t="str">
        <f t="shared" si="7"/>
        <v xml:space="preserve"> </v>
      </c>
      <c r="H270" s="63"/>
    </row>
    <row r="271" spans="1:8" s="24" customFormat="1" ht="12" customHeight="1">
      <c r="A271" s="56"/>
      <c r="B271" s="71">
        <v>10986947</v>
      </c>
      <c r="C271" s="58" t="s">
        <v>1456</v>
      </c>
      <c r="D271" s="72"/>
      <c r="E271" s="60"/>
      <c r="F271" s="61"/>
      <c r="G271" s="61" t="str">
        <f t="shared" si="7"/>
        <v xml:space="preserve"> </v>
      </c>
      <c r="H271" s="63"/>
    </row>
    <row r="272" spans="1:8" s="24" customFormat="1" ht="12" customHeight="1">
      <c r="A272" s="56"/>
      <c r="B272" s="71">
        <v>10986948</v>
      </c>
      <c r="C272" s="58" t="s">
        <v>1457</v>
      </c>
      <c r="D272" s="72"/>
      <c r="E272" s="60"/>
      <c r="F272" s="61"/>
      <c r="G272" s="61" t="str">
        <f t="shared" si="7"/>
        <v xml:space="preserve"> </v>
      </c>
      <c r="H272" s="63"/>
    </row>
    <row r="273" spans="1:8" s="24" customFormat="1" ht="12" customHeight="1">
      <c r="A273" s="56"/>
      <c r="B273" s="71">
        <v>10986949</v>
      </c>
      <c r="C273" s="58" t="s">
        <v>1458</v>
      </c>
      <c r="D273" s="72"/>
      <c r="E273" s="60"/>
      <c r="F273" s="61"/>
      <c r="G273" s="61" t="str">
        <f t="shared" si="7"/>
        <v xml:space="preserve"> </v>
      </c>
      <c r="H273" s="63"/>
    </row>
    <row r="274" spans="1:8" s="24" customFormat="1" ht="12" customHeight="1">
      <c r="A274" s="56"/>
      <c r="B274" s="71">
        <v>21023187</v>
      </c>
      <c r="C274" s="58" t="s">
        <v>1459</v>
      </c>
      <c r="D274" s="72"/>
      <c r="E274" s="60"/>
      <c r="F274" s="61"/>
      <c r="G274" s="61" t="str">
        <f t="shared" si="7"/>
        <v xml:space="preserve"> </v>
      </c>
      <c r="H274" s="63"/>
    </row>
    <row r="275" spans="1:8" s="24" customFormat="1" ht="12" customHeight="1">
      <c r="A275" s="56"/>
      <c r="B275" s="71">
        <v>21023188</v>
      </c>
      <c r="C275" s="58" t="s">
        <v>1460</v>
      </c>
      <c r="D275" s="72"/>
      <c r="E275" s="60"/>
      <c r="F275" s="61"/>
      <c r="G275" s="61" t="str">
        <f t="shared" si="7"/>
        <v xml:space="preserve"> </v>
      </c>
      <c r="H275" s="63"/>
    </row>
    <row r="276" spans="1:8" s="24" customFormat="1" ht="12" customHeight="1">
      <c r="A276" s="56"/>
      <c r="B276" s="71">
        <v>10986950</v>
      </c>
      <c r="C276" s="58" t="s">
        <v>1461</v>
      </c>
      <c r="D276" s="72"/>
      <c r="E276" s="60"/>
      <c r="F276" s="61"/>
      <c r="G276" s="61" t="str">
        <f t="shared" si="7"/>
        <v xml:space="preserve"> </v>
      </c>
      <c r="H276" s="63"/>
    </row>
    <row r="277" spans="1:8" s="24" customFormat="1" ht="12" customHeight="1">
      <c r="A277" s="56"/>
      <c r="B277" s="71">
        <v>10986951</v>
      </c>
      <c r="C277" s="58" t="s">
        <v>1462</v>
      </c>
      <c r="D277" s="72"/>
      <c r="E277" s="60"/>
      <c r="F277" s="61"/>
      <c r="G277" s="61" t="str">
        <f t="shared" si="7"/>
        <v xml:space="preserve"> </v>
      </c>
      <c r="H277" s="63"/>
    </row>
    <row r="278" spans="1:8" s="24" customFormat="1" ht="12" customHeight="1">
      <c r="A278" s="56"/>
      <c r="B278" s="71">
        <v>10986952</v>
      </c>
      <c r="C278" s="58" t="s">
        <v>1463</v>
      </c>
      <c r="D278" s="72"/>
      <c r="E278" s="60"/>
      <c r="F278" s="61"/>
      <c r="G278" s="61" t="str">
        <f t="shared" si="7"/>
        <v xml:space="preserve"> </v>
      </c>
      <c r="H278" s="63"/>
    </row>
    <row r="279" spans="1:8" s="24" customFormat="1" ht="12" customHeight="1">
      <c r="A279" s="56"/>
      <c r="B279" s="71">
        <v>10986953</v>
      </c>
      <c r="C279" s="58" t="s">
        <v>1464</v>
      </c>
      <c r="D279" s="72"/>
      <c r="E279" s="60"/>
      <c r="F279" s="61"/>
      <c r="G279" s="61" t="str">
        <f t="shared" si="7"/>
        <v xml:space="preserve"> </v>
      </c>
      <c r="H279" s="63"/>
    </row>
    <row r="280" spans="1:8" s="24" customFormat="1" ht="12" customHeight="1">
      <c r="A280" s="56"/>
      <c r="B280" s="71">
        <v>10986954</v>
      </c>
      <c r="C280" s="58" t="s">
        <v>1465</v>
      </c>
      <c r="D280" s="72"/>
      <c r="E280" s="60"/>
      <c r="F280" s="61"/>
      <c r="G280" s="61" t="str">
        <f t="shared" ref="G280:G299" si="8">IF(F280=" "," ",IF(ISBLANK(E280)," ",E280*F280))</f>
        <v xml:space="preserve"> </v>
      </c>
      <c r="H280" s="63"/>
    </row>
    <row r="281" spans="1:8" s="24" customFormat="1" ht="12" customHeight="1">
      <c r="A281" s="56"/>
      <c r="B281" s="71">
        <v>10986955</v>
      </c>
      <c r="C281" s="58" t="s">
        <v>1466</v>
      </c>
      <c r="D281" s="72"/>
      <c r="E281" s="60"/>
      <c r="F281" s="61"/>
      <c r="G281" s="61" t="str">
        <f t="shared" si="8"/>
        <v xml:space="preserve"> </v>
      </c>
      <c r="H281" s="63"/>
    </row>
    <row r="282" spans="1:8" s="24" customFormat="1" ht="12" customHeight="1">
      <c r="A282" s="56"/>
      <c r="B282" s="71">
        <v>10986956</v>
      </c>
      <c r="C282" s="58" t="s">
        <v>1467</v>
      </c>
      <c r="D282" s="72"/>
      <c r="E282" s="60"/>
      <c r="F282" s="61"/>
      <c r="G282" s="61" t="str">
        <f t="shared" si="8"/>
        <v xml:space="preserve"> </v>
      </c>
      <c r="H282" s="63"/>
    </row>
    <row r="283" spans="1:8" s="24" customFormat="1" ht="12" customHeight="1">
      <c r="A283" s="56"/>
      <c r="B283" s="71">
        <v>10986957</v>
      </c>
      <c r="C283" s="58" t="s">
        <v>1468</v>
      </c>
      <c r="D283" s="72"/>
      <c r="E283" s="60"/>
      <c r="F283" s="61"/>
      <c r="G283" s="61" t="str">
        <f t="shared" si="8"/>
        <v xml:space="preserve"> </v>
      </c>
      <c r="H283" s="63"/>
    </row>
    <row r="284" spans="1:8" s="24" customFormat="1" ht="12" customHeight="1">
      <c r="A284" s="56"/>
      <c r="B284" s="71">
        <v>10986958</v>
      </c>
      <c r="C284" s="58" t="s">
        <v>1469</v>
      </c>
      <c r="D284" s="72"/>
      <c r="E284" s="60"/>
      <c r="F284" s="61"/>
      <c r="G284" s="61" t="str">
        <f t="shared" si="8"/>
        <v xml:space="preserve"> </v>
      </c>
      <c r="H284" s="63"/>
    </row>
    <row r="285" spans="1:8" s="24" customFormat="1" ht="12" customHeight="1">
      <c r="A285" s="56"/>
      <c r="B285" s="71">
        <v>10986959</v>
      </c>
      <c r="C285" s="58" t="s">
        <v>1470</v>
      </c>
      <c r="D285" s="72"/>
      <c r="E285" s="60"/>
      <c r="F285" s="61"/>
      <c r="G285" s="61" t="str">
        <f t="shared" si="8"/>
        <v xml:space="preserve"> </v>
      </c>
      <c r="H285" s="63"/>
    </row>
    <row r="286" spans="1:8" s="24" customFormat="1" ht="12" customHeight="1">
      <c r="A286" s="56"/>
      <c r="B286" s="71">
        <v>21023189</v>
      </c>
      <c r="C286" s="58" t="s">
        <v>1471</v>
      </c>
      <c r="D286" s="72"/>
      <c r="E286" s="60"/>
      <c r="F286" s="61"/>
      <c r="G286" s="61" t="str">
        <f t="shared" si="8"/>
        <v xml:space="preserve"> </v>
      </c>
      <c r="H286" s="63"/>
    </row>
    <row r="287" spans="1:8" s="24" customFormat="1" ht="12" customHeight="1">
      <c r="A287" s="56"/>
      <c r="B287" s="71">
        <v>21023190</v>
      </c>
      <c r="C287" s="58" t="s">
        <v>1472</v>
      </c>
      <c r="D287" s="72"/>
      <c r="E287" s="60"/>
      <c r="F287" s="61"/>
      <c r="G287" s="61" t="str">
        <f t="shared" si="8"/>
        <v xml:space="preserve"> </v>
      </c>
      <c r="H287" s="63"/>
    </row>
    <row r="288" spans="1:8" s="24" customFormat="1" ht="12" customHeight="1">
      <c r="A288" s="56"/>
      <c r="B288" s="71">
        <v>10986960</v>
      </c>
      <c r="C288" s="58" t="s">
        <v>1473</v>
      </c>
      <c r="D288" s="72"/>
      <c r="E288" s="60"/>
      <c r="F288" s="61"/>
      <c r="G288" s="61" t="str">
        <f t="shared" si="8"/>
        <v xml:space="preserve"> </v>
      </c>
      <c r="H288" s="63"/>
    </row>
    <row r="289" spans="1:8" s="24" customFormat="1" ht="12" customHeight="1">
      <c r="A289" s="56"/>
      <c r="B289" s="71">
        <v>10986961</v>
      </c>
      <c r="C289" s="58" t="s">
        <v>1474</v>
      </c>
      <c r="D289" s="72"/>
      <c r="E289" s="60"/>
      <c r="F289" s="61"/>
      <c r="G289" s="61" t="str">
        <f t="shared" si="8"/>
        <v xml:space="preserve"> </v>
      </c>
      <c r="H289" s="63"/>
    </row>
    <row r="290" spans="1:8" s="24" customFormat="1" ht="12" customHeight="1">
      <c r="A290" s="56"/>
      <c r="B290" s="71">
        <v>10986962</v>
      </c>
      <c r="C290" s="58" t="s">
        <v>1475</v>
      </c>
      <c r="D290" s="72"/>
      <c r="E290" s="60"/>
      <c r="F290" s="61"/>
      <c r="G290" s="61" t="str">
        <f t="shared" si="8"/>
        <v xml:space="preserve"> </v>
      </c>
      <c r="H290" s="63"/>
    </row>
    <row r="291" spans="1:8" s="24" customFormat="1" ht="12" customHeight="1">
      <c r="A291" s="56"/>
      <c r="B291" s="71">
        <v>10986963</v>
      </c>
      <c r="C291" s="58" t="s">
        <v>1476</v>
      </c>
      <c r="D291" s="72"/>
      <c r="E291" s="60"/>
      <c r="F291" s="61"/>
      <c r="G291" s="61" t="str">
        <f t="shared" si="8"/>
        <v xml:space="preserve"> </v>
      </c>
      <c r="H291" s="63"/>
    </row>
    <row r="292" spans="1:8" s="24" customFormat="1" ht="12" customHeight="1">
      <c r="A292" s="56"/>
      <c r="B292" s="71">
        <v>10986964</v>
      </c>
      <c r="C292" s="58" t="s">
        <v>1477</v>
      </c>
      <c r="D292" s="72"/>
      <c r="E292" s="60"/>
      <c r="F292" s="61"/>
      <c r="G292" s="61" t="str">
        <f t="shared" si="8"/>
        <v xml:space="preserve"> </v>
      </c>
      <c r="H292" s="63"/>
    </row>
    <row r="293" spans="1:8" s="24" customFormat="1" ht="12" customHeight="1">
      <c r="A293" s="56"/>
      <c r="B293" s="71">
        <v>10986965</v>
      </c>
      <c r="C293" s="58" t="s">
        <v>1478</v>
      </c>
      <c r="D293" s="72"/>
      <c r="E293" s="60"/>
      <c r="F293" s="61"/>
      <c r="G293" s="61" t="str">
        <f t="shared" si="8"/>
        <v xml:space="preserve"> </v>
      </c>
      <c r="H293" s="63"/>
    </row>
    <row r="294" spans="1:8" s="24" customFormat="1" ht="12" customHeight="1">
      <c r="A294" s="56"/>
      <c r="B294" s="71">
        <v>10986966</v>
      </c>
      <c r="C294" s="58" t="s">
        <v>1479</v>
      </c>
      <c r="D294" s="72"/>
      <c r="E294" s="60"/>
      <c r="F294" s="61"/>
      <c r="G294" s="61" t="str">
        <f t="shared" si="8"/>
        <v xml:space="preserve"> </v>
      </c>
      <c r="H294" s="63"/>
    </row>
    <row r="295" spans="1:8" s="24" customFormat="1" ht="12" customHeight="1">
      <c r="A295" s="56"/>
      <c r="B295" s="71">
        <v>10986967</v>
      </c>
      <c r="C295" s="58" t="s">
        <v>1480</v>
      </c>
      <c r="D295" s="72"/>
      <c r="E295" s="60"/>
      <c r="F295" s="61"/>
      <c r="G295" s="61" t="str">
        <f t="shared" si="8"/>
        <v xml:space="preserve"> </v>
      </c>
      <c r="H295" s="63"/>
    </row>
    <row r="296" spans="1:8" s="24" customFormat="1" ht="12" customHeight="1">
      <c r="A296" s="56"/>
      <c r="B296" s="71">
        <v>10986968</v>
      </c>
      <c r="C296" s="58" t="s">
        <v>1481</v>
      </c>
      <c r="D296" s="72"/>
      <c r="E296" s="60"/>
      <c r="F296" s="61"/>
      <c r="G296" s="61" t="str">
        <f t="shared" si="8"/>
        <v xml:space="preserve"> </v>
      </c>
      <c r="H296" s="63"/>
    </row>
    <row r="297" spans="1:8" s="24" customFormat="1" ht="12" customHeight="1">
      <c r="A297" s="56"/>
      <c r="B297" s="71">
        <v>10986969</v>
      </c>
      <c r="C297" s="58" t="s">
        <v>1482</v>
      </c>
      <c r="D297" s="72"/>
      <c r="E297" s="60"/>
      <c r="F297" s="61"/>
      <c r="G297" s="61" t="str">
        <f t="shared" si="8"/>
        <v xml:space="preserve"> </v>
      </c>
      <c r="H297" s="63"/>
    </row>
    <row r="298" spans="1:8" s="24" customFormat="1" ht="12" customHeight="1">
      <c r="A298" s="56"/>
      <c r="B298" s="71">
        <v>21023191</v>
      </c>
      <c r="C298" s="58" t="s">
        <v>1483</v>
      </c>
      <c r="D298" s="72"/>
      <c r="E298" s="60"/>
      <c r="F298" s="61"/>
      <c r="G298" s="61" t="str">
        <f t="shared" si="8"/>
        <v xml:space="preserve"> </v>
      </c>
      <c r="H298" s="63"/>
    </row>
    <row r="299" spans="1:8" s="24" customFormat="1" ht="12" customHeight="1">
      <c r="A299" s="56"/>
      <c r="B299" s="71">
        <v>21023192</v>
      </c>
      <c r="C299" s="58" t="s">
        <v>1484</v>
      </c>
      <c r="D299" s="72"/>
      <c r="E299" s="60"/>
      <c r="F299" s="61"/>
      <c r="G299" s="61" t="str">
        <f t="shared" si="8"/>
        <v xml:space="preserve"> </v>
      </c>
      <c r="H299" s="63"/>
    </row>
    <row r="300" spans="1:8" s="24" customFormat="1" ht="12" customHeight="1">
      <c r="A300" s="56"/>
      <c r="B300" s="113" t="s">
        <v>1485</v>
      </c>
      <c r="C300" s="113"/>
      <c r="D300" s="113"/>
      <c r="E300" s="113"/>
      <c r="F300" s="113"/>
      <c r="G300" s="113"/>
      <c r="H300" s="63"/>
    </row>
    <row r="301" spans="1:8" s="24" customFormat="1" ht="12" customHeight="1">
      <c r="A301" s="56"/>
      <c r="B301" s="71">
        <v>10426012</v>
      </c>
      <c r="C301" s="58" t="s">
        <v>1486</v>
      </c>
      <c r="D301" s="72"/>
      <c r="E301" s="60"/>
      <c r="F301" s="61"/>
      <c r="G301" s="61" t="str">
        <f t="shared" si="3"/>
        <v xml:space="preserve"> </v>
      </c>
      <c r="H301" s="63"/>
    </row>
    <row r="302" spans="1:8" s="24" customFormat="1" ht="12" customHeight="1">
      <c r="A302" s="56"/>
      <c r="B302" s="71">
        <v>10426013</v>
      </c>
      <c r="C302" s="58" t="s">
        <v>1487</v>
      </c>
      <c r="D302" s="72"/>
      <c r="E302" s="60"/>
      <c r="F302" s="61"/>
      <c r="G302" s="61" t="str">
        <f t="shared" si="3"/>
        <v xml:space="preserve"> </v>
      </c>
      <c r="H302" s="63"/>
    </row>
    <row r="303" spans="1:8" s="24" customFormat="1" ht="12" customHeight="1">
      <c r="A303" s="56"/>
      <c r="B303" s="71">
        <v>10426014</v>
      </c>
      <c r="C303" s="58" t="s">
        <v>1488</v>
      </c>
      <c r="D303" s="72"/>
      <c r="E303" s="60"/>
      <c r="F303" s="61"/>
      <c r="G303" s="61" t="str">
        <f t="shared" si="3"/>
        <v xml:space="preserve"> </v>
      </c>
      <c r="H303" s="63"/>
    </row>
    <row r="304" spans="1:8" s="24" customFormat="1" ht="12" customHeight="1">
      <c r="A304" s="56"/>
      <c r="B304" s="71">
        <v>10426015</v>
      </c>
      <c r="C304" s="58" t="s">
        <v>1489</v>
      </c>
      <c r="D304" s="72"/>
      <c r="E304" s="60"/>
      <c r="F304" s="61"/>
      <c r="G304" s="61" t="str">
        <f t="shared" si="3"/>
        <v xml:space="preserve"> </v>
      </c>
      <c r="H304" s="63"/>
    </row>
    <row r="305" spans="1:8" s="24" customFormat="1" ht="12" customHeight="1">
      <c r="A305" s="56"/>
      <c r="B305" s="71">
        <v>10426016</v>
      </c>
      <c r="C305" s="58" t="s">
        <v>1490</v>
      </c>
      <c r="D305" s="72"/>
      <c r="E305" s="60"/>
      <c r="F305" s="61"/>
      <c r="G305" s="61" t="str">
        <f t="shared" si="3"/>
        <v xml:space="preserve"> </v>
      </c>
      <c r="H305" s="63"/>
    </row>
    <row r="306" spans="1:8" s="24" customFormat="1" ht="12" customHeight="1">
      <c r="A306" s="56"/>
      <c r="B306" s="71">
        <v>10426017</v>
      </c>
      <c r="C306" s="58" t="s">
        <v>1491</v>
      </c>
      <c r="D306" s="72"/>
      <c r="E306" s="60"/>
      <c r="F306" s="61"/>
      <c r="G306" s="61" t="str">
        <f t="shared" si="3"/>
        <v xml:space="preserve"> </v>
      </c>
      <c r="H306" s="63"/>
    </row>
    <row r="307" spans="1:8" s="24" customFormat="1" ht="12" customHeight="1">
      <c r="A307" s="56"/>
      <c r="B307" s="71">
        <v>10426018</v>
      </c>
      <c r="C307" s="58" t="s">
        <v>1492</v>
      </c>
      <c r="D307" s="72"/>
      <c r="E307" s="60"/>
      <c r="F307" s="61"/>
      <c r="G307" s="61" t="str">
        <f t="shared" si="3"/>
        <v xml:space="preserve"> </v>
      </c>
      <c r="H307" s="63"/>
    </row>
    <row r="308" spans="1:8" s="24" customFormat="1" ht="12" customHeight="1">
      <c r="A308" s="56"/>
      <c r="B308" s="71">
        <v>10426019</v>
      </c>
      <c r="C308" s="58" t="s">
        <v>1493</v>
      </c>
      <c r="D308" s="72"/>
      <c r="E308" s="60"/>
      <c r="F308" s="61"/>
      <c r="G308" s="61" t="str">
        <f t="shared" si="3"/>
        <v xml:space="preserve"> </v>
      </c>
      <c r="H308" s="63"/>
    </row>
    <row r="309" spans="1:8" s="24" customFormat="1" ht="12" customHeight="1">
      <c r="A309" s="56"/>
      <c r="B309" s="71">
        <v>10670790</v>
      </c>
      <c r="C309" s="58" t="s">
        <v>1494</v>
      </c>
      <c r="D309" s="72"/>
      <c r="E309" s="60"/>
      <c r="F309" s="61"/>
      <c r="G309" s="61" t="str">
        <f t="shared" si="3"/>
        <v xml:space="preserve"> </v>
      </c>
      <c r="H309" s="63"/>
    </row>
    <row r="310" spans="1:8" s="24" customFormat="1" ht="12" customHeight="1">
      <c r="A310" s="56"/>
      <c r="B310" s="113" t="s">
        <v>1495</v>
      </c>
      <c r="C310" s="113"/>
      <c r="D310" s="113"/>
      <c r="E310" s="113"/>
      <c r="F310" s="113"/>
      <c r="G310" s="113"/>
      <c r="H310" s="63"/>
    </row>
    <row r="311" spans="1:8" s="24" customFormat="1" ht="12" customHeight="1">
      <c r="A311" s="56"/>
      <c r="B311" s="71">
        <v>10938575</v>
      </c>
      <c r="C311" s="58" t="s">
        <v>1496</v>
      </c>
      <c r="D311" s="72"/>
      <c r="E311" s="60"/>
      <c r="F311" s="61"/>
      <c r="G311" s="61" t="str">
        <f t="shared" si="3"/>
        <v xml:space="preserve"> </v>
      </c>
      <c r="H311" s="63"/>
    </row>
    <row r="312" spans="1:8" s="24" customFormat="1" ht="12" customHeight="1">
      <c r="A312" s="56"/>
      <c r="B312" s="113" t="s">
        <v>1497</v>
      </c>
      <c r="C312" s="113"/>
      <c r="D312" s="113"/>
      <c r="E312" s="113"/>
      <c r="F312" s="113"/>
      <c r="G312" s="113"/>
      <c r="H312" s="63"/>
    </row>
    <row r="313" spans="1:8" s="24" customFormat="1" ht="12" customHeight="1">
      <c r="A313" s="56"/>
      <c r="B313" s="71">
        <v>10824469</v>
      </c>
      <c r="C313" s="58" t="s">
        <v>1498</v>
      </c>
      <c r="D313" s="72"/>
      <c r="E313" s="60"/>
      <c r="F313" s="61"/>
      <c r="G313" s="61" t="str">
        <f t="shared" ref="G313:G317" si="9">IF(F313=" "," ",IF(ISBLANK(E313)," ",E313*F313))</f>
        <v xml:space="preserve"> </v>
      </c>
      <c r="H313" s="63"/>
    </row>
    <row r="314" spans="1:8" s="24" customFormat="1" ht="12" customHeight="1">
      <c r="A314" s="56"/>
      <c r="B314" s="71">
        <v>10824470</v>
      </c>
      <c r="C314" s="58" t="s">
        <v>1499</v>
      </c>
      <c r="D314" s="72"/>
      <c r="E314" s="60"/>
      <c r="F314" s="61"/>
      <c r="G314" s="61" t="str">
        <f t="shared" si="9"/>
        <v xml:space="preserve"> </v>
      </c>
      <c r="H314" s="63"/>
    </row>
    <row r="315" spans="1:8" s="24" customFormat="1" ht="12" customHeight="1">
      <c r="A315" s="56"/>
      <c r="B315" s="71">
        <v>10824471</v>
      </c>
      <c r="C315" s="58" t="s">
        <v>1500</v>
      </c>
      <c r="D315" s="72"/>
      <c r="E315" s="60"/>
      <c r="F315" s="61"/>
      <c r="G315" s="61" t="str">
        <f t="shared" si="9"/>
        <v xml:space="preserve"> </v>
      </c>
      <c r="H315" s="63"/>
    </row>
    <row r="316" spans="1:8" s="24" customFormat="1" ht="12" customHeight="1">
      <c r="A316" s="56"/>
      <c r="B316" s="71">
        <v>10933080</v>
      </c>
      <c r="C316" s="58" t="s">
        <v>1501</v>
      </c>
      <c r="D316" s="72"/>
      <c r="E316" s="60"/>
      <c r="F316" s="61"/>
      <c r="G316" s="61" t="str">
        <f t="shared" si="9"/>
        <v xml:space="preserve"> </v>
      </c>
      <c r="H316" s="63"/>
    </row>
    <row r="317" spans="1:8" s="24" customFormat="1" ht="12" customHeight="1">
      <c r="A317" s="56"/>
      <c r="B317" s="71">
        <v>10939489</v>
      </c>
      <c r="C317" s="58" t="s">
        <v>1502</v>
      </c>
      <c r="D317" s="72"/>
      <c r="E317" s="60"/>
      <c r="F317" s="61"/>
      <c r="G317" s="61" t="str">
        <f t="shared" si="9"/>
        <v xml:space="preserve"> </v>
      </c>
      <c r="H317" s="63"/>
    </row>
    <row r="318" spans="1:8" s="24" customFormat="1" ht="12" customHeight="1">
      <c r="A318" s="56"/>
      <c r="B318" s="113" t="s">
        <v>1503</v>
      </c>
      <c r="C318" s="113"/>
      <c r="D318" s="113"/>
      <c r="E318" s="113"/>
      <c r="F318" s="113"/>
      <c r="G318" s="113"/>
      <c r="H318" s="63"/>
    </row>
    <row r="319" spans="1:8" s="24" customFormat="1" ht="12" customHeight="1">
      <c r="A319" s="56"/>
      <c r="B319" s="71">
        <v>10597930</v>
      </c>
      <c r="C319" s="58" t="s">
        <v>1504</v>
      </c>
      <c r="D319" s="72"/>
      <c r="E319" s="60"/>
      <c r="F319" s="61"/>
      <c r="G319" s="61" t="str">
        <f t="shared" ref="G319:G338" si="10">IF(F319=" "," ",IF(ISBLANK(E319)," ",E319*F319))</f>
        <v xml:space="preserve"> </v>
      </c>
      <c r="H319" s="63"/>
    </row>
    <row r="320" spans="1:8" s="24" customFormat="1" ht="12" customHeight="1">
      <c r="A320" s="56"/>
      <c r="B320" s="71">
        <v>10598984</v>
      </c>
      <c r="C320" s="58" t="s">
        <v>1505</v>
      </c>
      <c r="D320" s="72"/>
      <c r="E320" s="60"/>
      <c r="F320" s="61"/>
      <c r="G320" s="61" t="str">
        <f t="shared" si="10"/>
        <v xml:space="preserve"> </v>
      </c>
      <c r="H320" s="63"/>
    </row>
    <row r="321" spans="1:8" s="24" customFormat="1" ht="12" customHeight="1">
      <c r="A321" s="56"/>
      <c r="B321" s="71">
        <v>10670820</v>
      </c>
      <c r="C321" s="58" t="s">
        <v>1506</v>
      </c>
      <c r="D321" s="72"/>
      <c r="E321" s="60"/>
      <c r="F321" s="61"/>
      <c r="G321" s="61" t="str">
        <f t="shared" si="10"/>
        <v xml:space="preserve"> </v>
      </c>
      <c r="H321" s="63"/>
    </row>
    <row r="322" spans="1:8" s="24" customFormat="1" ht="12" customHeight="1">
      <c r="A322" s="56"/>
      <c r="B322" s="71">
        <v>10670893</v>
      </c>
      <c r="C322" s="58" t="s">
        <v>1507</v>
      </c>
      <c r="D322" s="72"/>
      <c r="E322" s="60"/>
      <c r="F322" s="61"/>
      <c r="G322" s="61" t="str">
        <f t="shared" si="10"/>
        <v xml:space="preserve"> </v>
      </c>
      <c r="H322" s="63"/>
    </row>
    <row r="323" spans="1:8" s="24" customFormat="1" ht="12" customHeight="1">
      <c r="A323" s="56"/>
      <c r="B323" s="113" t="s">
        <v>1508</v>
      </c>
      <c r="C323" s="113"/>
      <c r="D323" s="113"/>
      <c r="E323" s="113"/>
      <c r="F323" s="113"/>
      <c r="G323" s="113"/>
      <c r="H323" s="63"/>
    </row>
    <row r="324" spans="1:8" s="24" customFormat="1" ht="12" customHeight="1">
      <c r="A324" s="56"/>
      <c r="B324" s="71">
        <v>10953592</v>
      </c>
      <c r="C324" s="58" t="s">
        <v>1509</v>
      </c>
      <c r="D324" s="72"/>
      <c r="E324" s="60"/>
      <c r="F324" s="61"/>
      <c r="G324" s="61" t="str">
        <f t="shared" si="10"/>
        <v xml:space="preserve"> </v>
      </c>
      <c r="H324" s="63"/>
    </row>
    <row r="325" spans="1:8" s="24" customFormat="1" ht="12" customHeight="1">
      <c r="A325" s="56"/>
      <c r="B325" s="71">
        <v>10953593</v>
      </c>
      <c r="C325" s="58" t="s">
        <v>1510</v>
      </c>
      <c r="D325" s="72"/>
      <c r="E325" s="60"/>
      <c r="F325" s="61"/>
      <c r="G325" s="61" t="str">
        <f t="shared" si="10"/>
        <v xml:space="preserve"> </v>
      </c>
      <c r="H325" s="63"/>
    </row>
    <row r="326" spans="1:8" s="24" customFormat="1" ht="12" customHeight="1">
      <c r="A326" s="56"/>
      <c r="B326" s="71">
        <v>10953594</v>
      </c>
      <c r="C326" s="58" t="s">
        <v>1511</v>
      </c>
      <c r="D326" s="72"/>
      <c r="E326" s="60"/>
      <c r="F326" s="61"/>
      <c r="G326" s="61" t="str">
        <f t="shared" si="10"/>
        <v xml:space="preserve"> </v>
      </c>
      <c r="H326" s="63"/>
    </row>
    <row r="327" spans="1:8" s="24" customFormat="1" ht="12" customHeight="1">
      <c r="A327" s="56"/>
      <c r="B327" s="71">
        <v>10953766</v>
      </c>
      <c r="C327" s="58" t="s">
        <v>1512</v>
      </c>
      <c r="D327" s="72"/>
      <c r="E327" s="60"/>
      <c r="F327" s="61"/>
      <c r="G327" s="61" t="str">
        <f t="shared" si="10"/>
        <v xml:space="preserve"> </v>
      </c>
      <c r="H327" s="63"/>
    </row>
    <row r="328" spans="1:8" s="24" customFormat="1" ht="12" customHeight="1">
      <c r="A328" s="56"/>
      <c r="B328" s="71">
        <v>10953767</v>
      </c>
      <c r="C328" s="58" t="s">
        <v>1513</v>
      </c>
      <c r="D328" s="72"/>
      <c r="E328" s="60"/>
      <c r="F328" s="61"/>
      <c r="G328" s="61" t="str">
        <f t="shared" si="10"/>
        <v xml:space="preserve"> </v>
      </c>
      <c r="H328" s="63"/>
    </row>
    <row r="329" spans="1:8" s="24" customFormat="1" ht="12" customHeight="1">
      <c r="A329" s="56"/>
      <c r="B329" s="71">
        <v>10953768</v>
      </c>
      <c r="C329" s="58" t="s">
        <v>1514</v>
      </c>
      <c r="D329" s="72"/>
      <c r="E329" s="60"/>
      <c r="F329" s="61"/>
      <c r="G329" s="61" t="str">
        <f t="shared" si="10"/>
        <v xml:space="preserve"> </v>
      </c>
      <c r="H329" s="63"/>
    </row>
    <row r="330" spans="1:8" s="24" customFormat="1" ht="12" customHeight="1">
      <c r="A330" s="56"/>
      <c r="B330" s="71">
        <v>10950811</v>
      </c>
      <c r="C330" s="58" t="s">
        <v>1515</v>
      </c>
      <c r="D330" s="72"/>
      <c r="E330" s="60"/>
      <c r="F330" s="61"/>
      <c r="G330" s="61" t="str">
        <f t="shared" si="10"/>
        <v xml:space="preserve"> </v>
      </c>
      <c r="H330" s="63"/>
    </row>
    <row r="331" spans="1:8" s="24" customFormat="1" ht="12" customHeight="1">
      <c r="A331" s="56"/>
      <c r="B331" s="71">
        <v>10950812</v>
      </c>
      <c r="C331" s="58" t="s">
        <v>1516</v>
      </c>
      <c r="D331" s="72"/>
      <c r="E331" s="60"/>
      <c r="F331" s="61"/>
      <c r="G331" s="61" t="str">
        <f t="shared" si="10"/>
        <v xml:space="preserve"> </v>
      </c>
      <c r="H331" s="63"/>
    </row>
    <row r="332" spans="1:8" s="24" customFormat="1" ht="12" customHeight="1">
      <c r="A332" s="56"/>
      <c r="B332" s="113" t="s">
        <v>1517</v>
      </c>
      <c r="C332" s="113"/>
      <c r="D332" s="113"/>
      <c r="E332" s="113"/>
      <c r="F332" s="113"/>
      <c r="G332" s="113"/>
      <c r="H332" s="63"/>
    </row>
    <row r="333" spans="1:8" s="24" customFormat="1" ht="12" customHeight="1">
      <c r="A333" s="56"/>
      <c r="B333" s="71">
        <v>10601877</v>
      </c>
      <c r="C333" s="58" t="s">
        <v>1518</v>
      </c>
      <c r="D333" s="72"/>
      <c r="E333" s="60"/>
      <c r="F333" s="61"/>
      <c r="G333" s="61" t="str">
        <f t="shared" si="10"/>
        <v xml:space="preserve"> </v>
      </c>
      <c r="H333" s="63"/>
    </row>
    <row r="334" spans="1:8" s="24" customFormat="1" ht="12" customHeight="1">
      <c r="A334" s="56"/>
      <c r="B334" s="71">
        <v>10673516</v>
      </c>
      <c r="C334" s="58" t="s">
        <v>1519</v>
      </c>
      <c r="D334" s="72"/>
      <c r="E334" s="60"/>
      <c r="F334" s="61"/>
      <c r="G334" s="61" t="str">
        <f t="shared" si="10"/>
        <v xml:space="preserve"> </v>
      </c>
      <c r="H334" s="63"/>
    </row>
    <row r="335" spans="1:8" s="24" customFormat="1" ht="12" customHeight="1">
      <c r="A335" s="56"/>
      <c r="B335" s="71">
        <v>10937826</v>
      </c>
      <c r="C335" s="58" t="s">
        <v>1520</v>
      </c>
      <c r="D335" s="72"/>
      <c r="E335" s="60"/>
      <c r="F335" s="61"/>
      <c r="G335" s="61" t="str">
        <f t="shared" si="10"/>
        <v xml:space="preserve"> </v>
      </c>
      <c r="H335" s="63"/>
    </row>
    <row r="336" spans="1:8" s="24" customFormat="1" ht="12" customHeight="1">
      <c r="A336" s="56"/>
      <c r="B336" s="71">
        <v>21024887</v>
      </c>
      <c r="C336" s="58" t="s">
        <v>1521</v>
      </c>
      <c r="D336" s="72"/>
      <c r="E336" s="60"/>
      <c r="F336" s="61"/>
      <c r="G336" s="61" t="str">
        <f t="shared" si="10"/>
        <v xml:space="preserve"> </v>
      </c>
      <c r="H336" s="63"/>
    </row>
    <row r="337" spans="1:8" s="24" customFormat="1" ht="12" customHeight="1">
      <c r="A337" s="56"/>
      <c r="B337" s="71">
        <v>21024886</v>
      </c>
      <c r="C337" s="58" t="s">
        <v>1522</v>
      </c>
      <c r="D337" s="72"/>
      <c r="E337" s="60"/>
      <c r="F337" s="61"/>
      <c r="G337" s="61" t="str">
        <f t="shared" si="10"/>
        <v xml:space="preserve"> </v>
      </c>
      <c r="H337" s="63"/>
    </row>
    <row r="338" spans="1:8" s="24" customFormat="1" ht="12" customHeight="1">
      <c r="A338" s="56"/>
      <c r="B338" s="71">
        <v>21024885</v>
      </c>
      <c r="C338" s="58" t="s">
        <v>1523</v>
      </c>
      <c r="D338" s="72"/>
      <c r="E338" s="60"/>
      <c r="F338" s="61"/>
      <c r="G338" s="61" t="str">
        <f t="shared" si="10"/>
        <v xml:space="preserve"> </v>
      </c>
      <c r="H338" s="63"/>
    </row>
    <row r="339" spans="1:8" s="24" customFormat="1" ht="12">
      <c r="A339" s="63"/>
      <c r="B339" s="113" t="s">
        <v>1524</v>
      </c>
      <c r="C339" s="113"/>
      <c r="D339" s="113"/>
      <c r="E339" s="113"/>
      <c r="F339" s="113"/>
      <c r="G339" s="113"/>
      <c r="H339" s="63"/>
    </row>
    <row r="340" spans="1:8" s="24" customFormat="1" ht="12">
      <c r="A340" s="63"/>
      <c r="B340" s="71">
        <v>10980926</v>
      </c>
      <c r="C340" s="58" t="s">
        <v>1525</v>
      </c>
      <c r="D340" s="72"/>
      <c r="E340" s="60"/>
      <c r="F340" s="61"/>
      <c r="G340" s="61" t="str">
        <f t="shared" ref="G340:G358" si="11">IF(F340=" "," ",IF(ISBLANK(E340)," ",E340*F340))</f>
        <v xml:space="preserve"> </v>
      </c>
      <c r="H340" s="63"/>
    </row>
    <row r="341" spans="1:8" s="24" customFormat="1" ht="12">
      <c r="A341" s="63"/>
      <c r="B341" s="71">
        <v>10980927</v>
      </c>
      <c r="C341" s="58" t="s">
        <v>1526</v>
      </c>
      <c r="D341" s="72"/>
      <c r="E341" s="60"/>
      <c r="F341" s="61"/>
      <c r="G341" s="61" t="str">
        <f t="shared" si="11"/>
        <v xml:space="preserve"> </v>
      </c>
      <c r="H341" s="63"/>
    </row>
    <row r="342" spans="1:8" s="24" customFormat="1" ht="12">
      <c r="A342" s="63"/>
      <c r="B342" s="71">
        <v>10980928</v>
      </c>
      <c r="C342" s="58" t="s">
        <v>1527</v>
      </c>
      <c r="D342" s="72"/>
      <c r="E342" s="60"/>
      <c r="F342" s="61"/>
      <c r="G342" s="61" t="str">
        <f t="shared" si="11"/>
        <v xml:space="preserve"> </v>
      </c>
      <c r="H342" s="63"/>
    </row>
    <row r="343" spans="1:8" s="24" customFormat="1" ht="12">
      <c r="A343" s="63"/>
      <c r="B343" s="71">
        <v>10824340</v>
      </c>
      <c r="C343" s="58" t="s">
        <v>1528</v>
      </c>
      <c r="D343" s="72"/>
      <c r="E343" s="60"/>
      <c r="F343" s="61"/>
      <c r="G343" s="61"/>
      <c r="H343" s="63"/>
    </row>
    <row r="344" spans="1:8" s="24" customFormat="1" ht="12">
      <c r="A344" s="63"/>
      <c r="B344" s="71">
        <v>10824346</v>
      </c>
      <c r="C344" s="58" t="s">
        <v>1529</v>
      </c>
      <c r="D344" s="72"/>
      <c r="E344" s="60"/>
      <c r="F344" s="61"/>
      <c r="G344" s="61"/>
      <c r="H344" s="63"/>
    </row>
    <row r="345" spans="1:8" s="24" customFormat="1" ht="15.75" customHeight="1">
      <c r="A345" s="63"/>
      <c r="B345" s="113" t="s">
        <v>1530</v>
      </c>
      <c r="C345" s="113"/>
      <c r="D345" s="113"/>
      <c r="E345" s="113"/>
      <c r="F345" s="113"/>
      <c r="G345" s="113"/>
      <c r="H345" s="63"/>
    </row>
    <row r="346" spans="1:8" s="24" customFormat="1" ht="12">
      <c r="A346" s="63"/>
      <c r="B346" s="71">
        <v>10937494</v>
      </c>
      <c r="C346" s="58" t="s">
        <v>1531</v>
      </c>
      <c r="D346" s="72"/>
      <c r="E346" s="60"/>
      <c r="F346" s="61"/>
      <c r="G346" s="61" t="str">
        <f t="shared" si="11"/>
        <v xml:space="preserve"> </v>
      </c>
      <c r="H346" s="63"/>
    </row>
    <row r="347" spans="1:8" s="24" customFormat="1" ht="15.75" customHeight="1">
      <c r="A347" s="63"/>
      <c r="B347" s="113" t="s">
        <v>1532</v>
      </c>
      <c r="C347" s="113"/>
      <c r="D347" s="113"/>
      <c r="E347" s="113"/>
      <c r="F347" s="113"/>
      <c r="G347" s="113"/>
      <c r="H347" s="63"/>
    </row>
    <row r="348" spans="1:8" s="24" customFormat="1" ht="12">
      <c r="A348" s="63"/>
      <c r="B348" s="71">
        <v>10672553</v>
      </c>
      <c r="C348" s="58" t="s">
        <v>1533</v>
      </c>
      <c r="D348" s="72"/>
      <c r="E348" s="60"/>
      <c r="F348" s="61"/>
      <c r="G348" s="61" t="str">
        <f t="shared" si="11"/>
        <v xml:space="preserve"> </v>
      </c>
      <c r="H348" s="63"/>
    </row>
    <row r="349" spans="1:8" s="24" customFormat="1" ht="12">
      <c r="A349" s="63"/>
      <c r="B349" s="113" t="s">
        <v>1534</v>
      </c>
      <c r="C349" s="113"/>
      <c r="D349" s="113"/>
      <c r="E349" s="113"/>
      <c r="F349" s="113"/>
      <c r="G349" s="113"/>
      <c r="H349" s="63"/>
    </row>
    <row r="350" spans="1:8" s="24" customFormat="1" ht="12">
      <c r="A350" s="63"/>
      <c r="B350" s="71">
        <v>10054711</v>
      </c>
      <c r="C350" s="58" t="s">
        <v>1535</v>
      </c>
      <c r="D350" s="72"/>
      <c r="E350" s="60"/>
      <c r="F350" s="61"/>
      <c r="G350" s="61" t="str">
        <f t="shared" si="11"/>
        <v xml:space="preserve"> </v>
      </c>
      <c r="H350" s="63"/>
    </row>
    <row r="351" spans="1:8" s="24" customFormat="1" ht="12">
      <c r="A351" s="63"/>
      <c r="B351" s="71">
        <v>10828975</v>
      </c>
      <c r="C351" s="58" t="s">
        <v>1536</v>
      </c>
      <c r="D351" s="72"/>
      <c r="E351" s="60"/>
      <c r="F351" s="61"/>
      <c r="G351" s="61" t="str">
        <f t="shared" si="11"/>
        <v xml:space="preserve"> </v>
      </c>
      <c r="H351" s="63"/>
    </row>
    <row r="352" spans="1:8" s="24" customFormat="1" ht="15.75" customHeight="1">
      <c r="A352" s="63"/>
      <c r="B352" s="113" t="s">
        <v>1537</v>
      </c>
      <c r="C352" s="113"/>
      <c r="D352" s="113"/>
      <c r="E352" s="113"/>
      <c r="F352" s="113"/>
      <c r="G352" s="113"/>
      <c r="H352" s="63"/>
    </row>
    <row r="353" spans="1:8" s="24" customFormat="1" ht="12">
      <c r="A353" s="63"/>
      <c r="B353" s="71">
        <v>10931300</v>
      </c>
      <c r="C353" s="58" t="s">
        <v>1538</v>
      </c>
      <c r="D353" s="72"/>
      <c r="E353" s="60"/>
      <c r="F353" s="61"/>
      <c r="G353" s="61" t="str">
        <f t="shared" si="11"/>
        <v xml:space="preserve"> </v>
      </c>
      <c r="H353" s="63"/>
    </row>
    <row r="354" spans="1:8" s="24" customFormat="1" ht="12">
      <c r="A354" s="63"/>
      <c r="B354" s="71">
        <v>10931301</v>
      </c>
      <c r="C354" s="58" t="s">
        <v>1539</v>
      </c>
      <c r="D354" s="72"/>
      <c r="E354" s="60"/>
      <c r="F354" s="61"/>
      <c r="G354" s="61" t="str">
        <f t="shared" ref="G354:G356" si="12">IF(F354=" "," ",IF(ISBLANK(E354)," ",E354*F354))</f>
        <v xml:space="preserve"> </v>
      </c>
      <c r="H354" s="63"/>
    </row>
    <row r="355" spans="1:8" s="24" customFormat="1" ht="12">
      <c r="A355" s="63"/>
      <c r="B355" s="71">
        <v>10962504</v>
      </c>
      <c r="C355" s="58" t="s">
        <v>1540</v>
      </c>
      <c r="D355" s="72"/>
      <c r="E355" s="60"/>
      <c r="F355" s="61"/>
      <c r="G355" s="61" t="str">
        <f t="shared" si="12"/>
        <v xml:space="preserve"> </v>
      </c>
      <c r="H355" s="63"/>
    </row>
    <row r="356" spans="1:8" s="65" customFormat="1" ht="12">
      <c r="A356" s="63"/>
      <c r="B356" s="71">
        <v>10962332</v>
      </c>
      <c r="C356" s="58" t="s">
        <v>1541</v>
      </c>
      <c r="D356" s="72"/>
      <c r="E356" s="60"/>
      <c r="F356" s="61"/>
      <c r="G356" s="61" t="str">
        <f t="shared" si="12"/>
        <v xml:space="preserve"> </v>
      </c>
      <c r="H356" s="6"/>
    </row>
    <row r="357" spans="1:8" s="24" customFormat="1" ht="15.75" customHeight="1">
      <c r="A357" s="63"/>
      <c r="B357" s="113" t="s">
        <v>1542</v>
      </c>
      <c r="C357" s="113"/>
      <c r="D357" s="113"/>
      <c r="E357" s="113"/>
      <c r="F357" s="113"/>
      <c r="G357" s="113"/>
      <c r="H357" s="63"/>
    </row>
    <row r="358" spans="1:8" s="24" customFormat="1" ht="12">
      <c r="A358" s="63"/>
      <c r="B358" s="71">
        <v>10820953</v>
      </c>
      <c r="C358" s="58" t="s">
        <v>1543</v>
      </c>
      <c r="D358" s="72"/>
      <c r="E358" s="60"/>
      <c r="F358" s="61"/>
      <c r="G358" s="61" t="str">
        <f t="shared" si="11"/>
        <v xml:space="preserve"> </v>
      </c>
      <c r="H358" s="63"/>
    </row>
    <row r="359" spans="1:8" s="24" customFormat="1" ht="12">
      <c r="A359" s="63"/>
      <c r="B359" s="71">
        <v>10825417</v>
      </c>
      <c r="C359" s="58" t="s">
        <v>1543</v>
      </c>
      <c r="D359" s="72"/>
      <c r="E359" s="60"/>
      <c r="F359" s="61"/>
      <c r="G359" s="61" t="str">
        <f t="shared" ref="G359:G360" si="13">IF(F359=" "," ",IF(ISBLANK(E359)," ",E359*F359))</f>
        <v xml:space="preserve"> </v>
      </c>
      <c r="H359" s="63"/>
    </row>
    <row r="360" spans="1:8" s="24" customFormat="1" ht="12">
      <c r="A360" s="63"/>
      <c r="B360" s="71">
        <v>10942193</v>
      </c>
      <c r="C360" s="58" t="s">
        <v>1544</v>
      </c>
      <c r="D360" s="72"/>
      <c r="E360" s="60"/>
      <c r="F360" s="61"/>
      <c r="G360" s="61" t="str">
        <f t="shared" si="13"/>
        <v xml:space="preserve"> </v>
      </c>
      <c r="H360" s="63"/>
    </row>
    <row r="361" spans="1:8" s="24" customFormat="1" ht="12">
      <c r="A361" s="63"/>
      <c r="B361" s="71">
        <v>10991403</v>
      </c>
      <c r="C361" s="58" t="s">
        <v>1545</v>
      </c>
      <c r="D361" s="72"/>
      <c r="E361" s="60"/>
      <c r="F361" s="61"/>
      <c r="G361" s="61" t="str">
        <f t="shared" ref="G361:G364" si="14">IF(F361=" "," ",IF(ISBLANK(E361)," ",E361*F361))</f>
        <v xml:space="preserve"> </v>
      </c>
      <c r="H361" s="63"/>
    </row>
    <row r="362" spans="1:8" s="24" customFormat="1" ht="12">
      <c r="A362" s="63"/>
      <c r="B362" s="71">
        <v>10419505</v>
      </c>
      <c r="C362" s="58" t="s">
        <v>1546</v>
      </c>
      <c r="D362" s="72"/>
      <c r="E362" s="60"/>
      <c r="F362" s="61"/>
      <c r="G362" s="61" t="str">
        <f t="shared" si="14"/>
        <v xml:space="preserve"> </v>
      </c>
      <c r="H362" s="63"/>
    </row>
    <row r="363" spans="1:8" s="24" customFormat="1" ht="12">
      <c r="A363" s="63"/>
      <c r="B363" s="71">
        <v>10600047</v>
      </c>
      <c r="C363" s="58" t="s">
        <v>1547</v>
      </c>
      <c r="D363" s="72"/>
      <c r="E363" s="60"/>
      <c r="F363" s="61"/>
      <c r="G363" s="61" t="str">
        <f t="shared" si="14"/>
        <v xml:space="preserve"> </v>
      </c>
      <c r="H363" s="63"/>
    </row>
    <row r="364" spans="1:8" s="24" customFormat="1" ht="12">
      <c r="A364" s="63"/>
      <c r="B364" s="71">
        <v>10674370</v>
      </c>
      <c r="C364" s="58" t="s">
        <v>1548</v>
      </c>
      <c r="D364" s="72"/>
      <c r="E364" s="60"/>
      <c r="F364" s="61"/>
      <c r="G364" s="61" t="str">
        <f t="shared" si="14"/>
        <v xml:space="preserve"> </v>
      </c>
      <c r="H364" s="63"/>
    </row>
    <row r="365" spans="1:8" ht="6.75" customHeight="1"/>
  </sheetData>
  <autoFilter ref="B10:G364" xr:uid="{6E77B7EA-B782-4571-B683-50F30F0C8743}"/>
  <mergeCells count="35">
    <mergeCell ref="C6:G6"/>
    <mergeCell ref="C7:G7"/>
    <mergeCell ref="C8:G8"/>
    <mergeCell ref="B2:C2"/>
    <mergeCell ref="C3:G3"/>
    <mergeCell ref="C4:G4"/>
    <mergeCell ref="C5:G5"/>
    <mergeCell ref="B100:G100"/>
    <mergeCell ref="B112:G112"/>
    <mergeCell ref="B300:G300"/>
    <mergeCell ref="B11:G11"/>
    <mergeCell ref="B14:G14"/>
    <mergeCell ref="B64:G64"/>
    <mergeCell ref="B89:G89"/>
    <mergeCell ref="B21:G21"/>
    <mergeCell ref="B54:G54"/>
    <mergeCell ref="B121:G121"/>
    <mergeCell ref="B127:G127"/>
    <mergeCell ref="B136:G136"/>
    <mergeCell ref="B149:G149"/>
    <mergeCell ref="B176:G176"/>
    <mergeCell ref="B213:G213"/>
    <mergeCell ref="B238:G238"/>
    <mergeCell ref="B263:G263"/>
    <mergeCell ref="B352:G352"/>
    <mergeCell ref="B357:G357"/>
    <mergeCell ref="B332:G332"/>
    <mergeCell ref="B339:G339"/>
    <mergeCell ref="B345:G345"/>
    <mergeCell ref="B349:G349"/>
    <mergeCell ref="B347:G347"/>
    <mergeCell ref="B312:G312"/>
    <mergeCell ref="B318:G318"/>
    <mergeCell ref="B323:G323"/>
    <mergeCell ref="B310:G310"/>
  </mergeCells>
  <phoneticPr fontId="11" type="noConversion"/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9" orientation="portrait" horizontalDpi="300" verticalDpi="300" r:id="rId1"/>
  <rowBreaks count="3" manualBreakCount="3">
    <brk id="99" max="7" man="1"/>
    <brk id="212" max="7" man="1"/>
    <brk id="317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D8E7-4BBE-4156-A57A-301ABA82849E}">
  <dimension ref="A1:A42"/>
  <sheetViews>
    <sheetView workbookViewId="0">
      <selection activeCell="E16" sqref="E16"/>
    </sheetView>
  </sheetViews>
  <sheetFormatPr defaultColWidth="9.140625" defaultRowHeight="12"/>
  <cols>
    <col min="1" max="1" width="28.140625" style="24" bestFit="1" customWidth="1"/>
    <col min="2" max="16384" width="9.140625" style="24"/>
  </cols>
  <sheetData>
    <row r="1" spans="1:1" ht="12.75" thickBot="1"/>
    <row r="2" spans="1:1">
      <c r="A2" s="25" t="s">
        <v>1549</v>
      </c>
    </row>
    <row r="3" spans="1:1">
      <c r="A3" s="29" t="s">
        <v>1162</v>
      </c>
    </row>
    <row r="4" spans="1:1">
      <c r="A4" s="26" t="s">
        <v>1189</v>
      </c>
    </row>
    <row r="5" spans="1:1" ht="12.75" thickBot="1">
      <c r="A5" s="27" t="s">
        <v>1550</v>
      </c>
    </row>
    <row r="6" spans="1:1" ht="12.75" thickBot="1"/>
    <row r="7" spans="1:1">
      <c r="A7" s="25" t="s">
        <v>1551</v>
      </c>
    </row>
    <row r="8" spans="1:1">
      <c r="A8" s="29" t="s">
        <v>1162</v>
      </c>
    </row>
    <row r="9" spans="1:1">
      <c r="A9" s="26" t="s">
        <v>1552</v>
      </c>
    </row>
    <row r="10" spans="1:1" ht="12.75" thickBot="1">
      <c r="A10" s="27" t="s">
        <v>1553</v>
      </c>
    </row>
    <row r="11" spans="1:1" ht="12.75" thickBot="1"/>
    <row r="12" spans="1:1">
      <c r="A12" s="25" t="s">
        <v>1554</v>
      </c>
    </row>
    <row r="13" spans="1:1">
      <c r="A13" s="29" t="s">
        <v>1162</v>
      </c>
    </row>
    <row r="14" spans="1:1">
      <c r="A14" s="26" t="s">
        <v>1555</v>
      </c>
    </row>
    <row r="15" spans="1:1" ht="12.75" thickBot="1">
      <c r="A15" s="27" t="s">
        <v>1556</v>
      </c>
    </row>
    <row r="16" spans="1:1" ht="12.75" thickBot="1"/>
    <row r="17" spans="1:1">
      <c r="A17" s="30" t="s">
        <v>1557</v>
      </c>
    </row>
    <row r="18" spans="1:1">
      <c r="A18" s="31" t="s">
        <v>1162</v>
      </c>
    </row>
    <row r="19" spans="1:1" ht="12.75" thickBot="1">
      <c r="A19" s="28" t="s">
        <v>1558</v>
      </c>
    </row>
    <row r="20" spans="1:1" ht="12.75" thickBot="1"/>
    <row r="21" spans="1:1">
      <c r="A21" s="25" t="s">
        <v>1559</v>
      </c>
    </row>
    <row r="22" spans="1:1">
      <c r="A22" s="29" t="s">
        <v>1162</v>
      </c>
    </row>
    <row r="23" spans="1:1" ht="12.75" thickBot="1">
      <c r="A23" s="27" t="s">
        <v>1163</v>
      </c>
    </row>
    <row r="24" spans="1:1" ht="12.75" thickBot="1"/>
    <row r="25" spans="1:1">
      <c r="A25" s="25" t="s">
        <v>1560</v>
      </c>
    </row>
    <row r="26" spans="1:1">
      <c r="A26" s="29" t="s">
        <v>1162</v>
      </c>
    </row>
    <row r="27" spans="1:1" ht="12.75" thickBot="1">
      <c r="A27" s="27" t="s">
        <v>1561</v>
      </c>
    </row>
    <row r="28" spans="1:1" ht="12.75" thickBot="1"/>
    <row r="29" spans="1:1">
      <c r="A29" s="25" t="s">
        <v>1562</v>
      </c>
    </row>
    <row r="30" spans="1:1">
      <c r="A30" s="29" t="s">
        <v>1162</v>
      </c>
    </row>
    <row r="31" spans="1:1">
      <c r="A31" s="26" t="s">
        <v>1165</v>
      </c>
    </row>
    <row r="32" spans="1:1" ht="12.75" thickBot="1">
      <c r="A32" s="27" t="s">
        <v>1563</v>
      </c>
    </row>
    <row r="33" spans="1:1" ht="12.75" thickBot="1"/>
    <row r="34" spans="1:1">
      <c r="A34" s="25" t="s">
        <v>1564</v>
      </c>
    </row>
    <row r="35" spans="1:1">
      <c r="A35" s="29" t="s">
        <v>1162</v>
      </c>
    </row>
    <row r="36" spans="1:1">
      <c r="A36" s="26" t="s">
        <v>1565</v>
      </c>
    </row>
    <row r="37" spans="1:1" ht="12.75" thickBot="1">
      <c r="A37" s="27" t="s">
        <v>1157</v>
      </c>
    </row>
    <row r="38" spans="1:1" ht="12.75" thickBot="1"/>
    <row r="39" spans="1:1">
      <c r="A39" s="25" t="s">
        <v>1566</v>
      </c>
    </row>
    <row r="40" spans="1:1">
      <c r="A40" s="29" t="s">
        <v>1162</v>
      </c>
    </row>
    <row r="41" spans="1:1">
      <c r="A41" s="26" t="s">
        <v>1158</v>
      </c>
    </row>
    <row r="42" spans="1:1" ht="12.75" thickBot="1">
      <c r="A42" s="27" t="s">
        <v>1552</v>
      </c>
    </row>
  </sheetData>
  <pageMargins left="0.7" right="0.7" top="0.75" bottom="0.75" header="0.3" footer="0.3"/>
  <pageSetup paperSize="1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FA5DE68B4F8B4E85CC6F092D9589A5" ma:contentTypeVersion="19" ma:contentTypeDescription="Create a new document." ma:contentTypeScope="" ma:versionID="b18307ca168de44cd0d9e7ed870997bc">
  <xsd:schema xmlns:xsd="http://www.w3.org/2001/XMLSchema" xmlns:xs="http://www.w3.org/2001/XMLSchema" xmlns:p="http://schemas.microsoft.com/office/2006/metadata/properties" xmlns:ns2="3f72b045-059e-464c-a818-20d2bce30cc9" xmlns:ns3="b35dab9d-bde4-4950-a531-49447eb38976" targetNamespace="http://schemas.microsoft.com/office/2006/metadata/properties" ma:root="true" ma:fieldsID="8b7fbbcb3b2b3c2560a9f5133f34ddaa" ns2:_="" ns3:_="">
    <xsd:import namespace="3f72b045-059e-464c-a818-20d2bce30cc9"/>
    <xsd:import namespace="b35dab9d-bde4-4950-a531-49447eb389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2b045-059e-464c-a818-20d2bce30c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b1b6eb-adf3-4d6b-949f-77650e9373f9}" ma:internalName="TaxCatchAll" ma:showField="CatchAllData" ma:web="3f72b045-059e-464c-a818-20d2bce30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dab9d-bde4-4950-a531-49447eb38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eaa44e-295e-4cdf-8558-65db0264f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5dab9d-bde4-4950-a531-49447eb38976">
      <Terms xmlns="http://schemas.microsoft.com/office/infopath/2007/PartnerControls"/>
    </lcf76f155ced4ddcb4097134ff3c332f>
    <TaxCatchAll xmlns="3f72b045-059e-464c-a818-20d2bce30cc9" xsi:nil="true"/>
  </documentManagement>
</p:properties>
</file>

<file path=customXml/itemProps1.xml><?xml version="1.0" encoding="utf-8"?>
<ds:datastoreItem xmlns:ds="http://schemas.openxmlformats.org/officeDocument/2006/customXml" ds:itemID="{8757D569-04F9-4CF9-872E-3DCE86B70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60540-767C-4F78-9A06-DC5F3D756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2b045-059e-464c-a818-20d2bce30cc9"/>
    <ds:schemaRef ds:uri="b35dab9d-bde4-4950-a531-49447eb38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77C75-3245-4395-8C9B-78452FB713A3}">
  <ds:schemaRefs>
    <ds:schemaRef ds:uri="http://schemas.microsoft.com/office/2006/metadata/properties"/>
    <ds:schemaRef ds:uri="http://schemas.microsoft.com/office/infopath/2007/PartnerControls"/>
    <ds:schemaRef ds:uri="b35dab9d-bde4-4950-a531-49447eb38976"/>
    <ds:schemaRef ds:uri="3f72b045-059e-464c-a818-20d2bce30c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BTE&amp;INSTANT_FIT</vt:lpstr>
      <vt:lpstr>RIC&amp;CROS_RIC</vt:lpstr>
      <vt:lpstr>CUSTOM FACEPLATES</vt:lpstr>
      <vt:lpstr>ACCESSORIES</vt:lpstr>
      <vt:lpstr>Sheet1</vt:lpstr>
      <vt:lpstr>FACEPLATE_COLORS_1</vt:lpstr>
      <vt:lpstr>FACEPLATE_COLORS_2</vt:lpstr>
      <vt:lpstr>ACCESSORIES!Print_Area</vt:lpstr>
      <vt:lpstr>'BTE&amp;INSTANT_FIT'!Print_Area</vt:lpstr>
      <vt:lpstr>'CUSTOM FACEPLATES'!Print_Area</vt:lpstr>
      <vt:lpstr>'RIC&amp;CROS_RIC'!Print_Area</vt:lpstr>
      <vt:lpstr>PUSH_BUTTON</vt:lpstr>
      <vt:lpstr>RECEIVER_MATRIX_1</vt:lpstr>
      <vt:lpstr>RECEIVER_MATRIX_2</vt:lpstr>
      <vt:lpstr>SHELL_TYPE</vt:lpstr>
      <vt:lpstr>T_COIL</vt:lpstr>
      <vt:lpstr>VOLUME_CONTROL</vt:lpstr>
      <vt:lpstr>WIRELESS_FUNCTION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Emakpor</dc:creator>
  <cp:keywords/>
  <dc:description/>
  <cp:lastModifiedBy>Bernhard Ludwig</cp:lastModifiedBy>
  <cp:revision/>
  <dcterms:created xsi:type="dcterms:W3CDTF">2021-03-12T07:55:10Z</dcterms:created>
  <dcterms:modified xsi:type="dcterms:W3CDTF">2025-06-05T15:48:38Z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0x010100C4FA5DE68B4F8B4E85CC6F092D9589A5</vt:lpwstr>
  </property>
  <property fmtid="{D5CDD505-2E9C-101B-9397-08002B2CF9AE}" pid="3" name="MediaServiceImageTags">
    <vt:lpwstr/>
  </property>
</Properties>
</file>